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di-gr.sysvdi.dom\USERDATA\DATA\gzappacosta\Documents\Lavoro\DSN\2023 I semestre\tabelle da lavorare\comparativo\tabella 20\"/>
    </mc:Choice>
  </mc:AlternateContent>
  <bookViews>
    <workbookView xWindow="0" yWindow="0" windowWidth="28800" windowHeight="14100"/>
  </bookViews>
  <sheets>
    <sheet name="Ba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</calcChain>
</file>

<file path=xl/sharedStrings.xml><?xml version="1.0" encoding="utf-8"?>
<sst xmlns="http://schemas.openxmlformats.org/spreadsheetml/2006/main" count="68" uniqueCount="27">
  <si>
    <t>Tabella 20_N. Agevolazione prima casa per età dell’acquirente - Valori assoluti</t>
  </si>
  <si>
    <t>Bari con Barletta-Andria-Trani</t>
  </si>
  <si>
    <t>Primo Semestre 2022</t>
  </si>
  <si>
    <t>Primo Semestre 2023</t>
  </si>
  <si>
    <t>Variazioni 2023</t>
  </si>
  <si>
    <t>Totale (N)</t>
  </si>
  <si>
    <t>0-17 (N)</t>
  </si>
  <si>
    <t>18-35 (N)</t>
  </si>
  <si>
    <t>36-45 (N)</t>
  </si>
  <si>
    <t>46-55 (N)</t>
  </si>
  <si>
    <t>56-65 (N)</t>
  </si>
  <si>
    <t>66-75 (N)</t>
  </si>
  <si>
    <t>76-99 (N)</t>
  </si>
  <si>
    <t>Compravendita di fabbricato</t>
  </si>
  <si>
    <t>Compravendita della nuda proprietà di fabbricato</t>
  </si>
  <si>
    <t>Compravendita dell'usufrutto di fabbricato</t>
  </si>
  <si>
    <t>Compravendita di altri diritti di fabbricato</t>
  </si>
  <si>
    <t>Totale</t>
  </si>
  <si>
    <t>Tabella 20_P. Agevolazione prima casa per età dell’acquirente - Valori percentuali</t>
  </si>
  <si>
    <t>0-17 (%)</t>
  </si>
  <si>
    <t>18-35 (%)</t>
  </si>
  <si>
    <t>36-45 (%)</t>
  </si>
  <si>
    <t>46-55 (%)</t>
  </si>
  <si>
    <t>56-65 (%)</t>
  </si>
  <si>
    <t>66-75 (%)</t>
  </si>
  <si>
    <t>76-99 (%)</t>
  </si>
  <si>
    <t>Totale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</si>
</sst>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7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0" fontId="2" fillId="3" borderId="6" xfId="0" applyFont="1" applyFill="1" applyBorder="1" applyAlignment="1">
      <alignment horizontal="left"/>
    </xf>
    <xf numFmtId="164" fontId="2" fillId="3" borderId="7" xfId="0" applyNumberFormat="1" applyFont="1" applyFill="1" applyBorder="1"/>
    <xf numFmtId="164" fontId="3" fillId="3" borderId="0" xfId="0" applyNumberFormat="1" applyFont="1" applyFill="1"/>
    <xf numFmtId="164" fontId="3" fillId="3" borderId="8" xfId="0" applyNumberFormat="1" applyFont="1" applyFill="1" applyBorder="1"/>
    <xf numFmtId="0" fontId="2" fillId="4" borderId="9" xfId="0" applyFont="1" applyFill="1" applyBorder="1" applyAlignment="1">
      <alignment horizontal="left"/>
    </xf>
    <xf numFmtId="164" fontId="2" fillId="4" borderId="10" xfId="0" applyNumberFormat="1" applyFont="1" applyFill="1" applyBorder="1"/>
    <xf numFmtId="164" fontId="2" fillId="4" borderId="1" xfId="0" applyNumberFormat="1" applyFont="1" applyFill="1" applyBorder="1"/>
    <xf numFmtId="164" fontId="2" fillId="4" borderId="11" xfId="0" applyNumberFormat="1" applyFont="1" applyFill="1" applyBorder="1"/>
    <xf numFmtId="166" fontId="2" fillId="0" borderId="7" xfId="0" applyNumberFormat="1" applyFont="1" applyBorder="1"/>
    <xf numFmtId="166" fontId="2" fillId="5" borderId="7" xfId="0" applyNumberFormat="1" applyFont="1" applyFill="1" applyBorder="1"/>
    <xf numFmtId="166" fontId="2" fillId="4" borderId="10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4" fillId="2" borderId="2" xfId="1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5" fontId="3" fillId="0" borderId="0" xfId="2" applyNumberFormat="1" applyFont="1" applyBorder="1"/>
    <xf numFmtId="165" fontId="3" fillId="3" borderId="0" xfId="2" applyNumberFormat="1" applyFont="1" applyFill="1" applyBorder="1"/>
    <xf numFmtId="165" fontId="2" fillId="4" borderId="1" xfId="2" applyNumberFormat="1" applyFont="1" applyFill="1" applyBorder="1"/>
    <xf numFmtId="0" fontId="5" fillId="0" borderId="0" xfId="0" applyFont="1"/>
    <xf numFmtId="43" fontId="3" fillId="0" borderId="0" xfId="2" applyFont="1" applyBorder="1"/>
    <xf numFmtId="166" fontId="3" fillId="0" borderId="0" xfId="0" applyNumberFormat="1" applyFont="1"/>
    <xf numFmtId="166" fontId="3" fillId="0" borderId="8" xfId="0" applyNumberFormat="1" applyFont="1" applyBorder="1"/>
    <xf numFmtId="43" fontId="3" fillId="3" borderId="0" xfId="2" applyFont="1" applyFill="1" applyBorder="1"/>
    <xf numFmtId="166" fontId="3" fillId="3" borderId="0" xfId="0" applyNumberFormat="1" applyFont="1" applyFill="1"/>
    <xf numFmtId="166" fontId="3" fillId="3" borderId="8" xfId="0" applyNumberFormat="1" applyFont="1" applyFill="1" applyBorder="1"/>
    <xf numFmtId="43" fontId="2" fillId="4" borderId="1" xfId="2" applyFont="1" applyFill="1" applyBorder="1"/>
    <xf numFmtId="166" fontId="2" fillId="4" borderId="1" xfId="0" applyNumberFormat="1" applyFont="1" applyFill="1" applyBorder="1"/>
    <xf numFmtId="166" fontId="2" fillId="4" borderId="11" xfId="0" applyNumberFormat="1" applyFont="1" applyFill="1" applyBorder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zoomScaleNormal="100" workbookViewId="0">
      <selection sqref="A1:Y18"/>
    </sheetView>
  </sheetViews>
  <sheetFormatPr defaultColWidth="31.85546875" defaultRowHeight="15" x14ac:dyDescent="0.25"/>
  <cols>
    <col min="1" max="1" width="40.42578125" bestFit="1" customWidth="1"/>
    <col min="2" max="2" width="8.7109375" bestFit="1" customWidth="1"/>
    <col min="3" max="3" width="7.5703125" bestFit="1" customWidth="1"/>
    <col min="4" max="6" width="8.5703125" bestFit="1" customWidth="1"/>
    <col min="7" max="9" width="8.42578125" bestFit="1" customWidth="1"/>
    <col min="10" max="10" width="8.7109375" bestFit="1" customWidth="1"/>
    <col min="11" max="11" width="7.42578125" bestFit="1" customWidth="1"/>
    <col min="12" max="14" width="8.5703125" bestFit="1" customWidth="1"/>
    <col min="15" max="17" width="8.42578125" bestFit="1" customWidth="1"/>
    <col min="18" max="18" width="8.7109375" bestFit="1" customWidth="1"/>
    <col min="19" max="19" width="7.42578125" bestFit="1" customWidth="1"/>
    <col min="20" max="25" width="8.42578125" bestFit="1" customWidth="1"/>
  </cols>
  <sheetData>
    <row r="1" spans="1:25" ht="15.75" thickBot="1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21" t="s">
        <v>1</v>
      </c>
      <c r="B2" s="22" t="s">
        <v>2</v>
      </c>
      <c r="C2" s="23"/>
      <c r="D2" s="23"/>
      <c r="E2" s="23"/>
      <c r="F2" s="23"/>
      <c r="G2" s="23"/>
      <c r="H2" s="23"/>
      <c r="I2" s="24"/>
      <c r="J2" s="22" t="s">
        <v>3</v>
      </c>
      <c r="K2" s="23"/>
      <c r="L2" s="23"/>
      <c r="M2" s="23"/>
      <c r="N2" s="23"/>
      <c r="O2" s="23"/>
      <c r="P2" s="23"/>
      <c r="Q2" s="23"/>
      <c r="R2" s="22" t="s">
        <v>4</v>
      </c>
      <c r="S2" s="23"/>
      <c r="T2" s="23"/>
      <c r="U2" s="23"/>
      <c r="V2" s="23"/>
      <c r="W2" s="23"/>
      <c r="X2" s="23"/>
      <c r="Y2" s="24"/>
    </row>
    <row r="3" spans="1:25" x14ac:dyDescent="0.25">
      <c r="A3" s="1"/>
      <c r="B3" s="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  <c r="J3" s="2" t="s">
        <v>5</v>
      </c>
      <c r="K3" s="3" t="s">
        <v>6</v>
      </c>
      <c r="L3" s="3" t="s">
        <v>7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2" t="s">
        <v>5</v>
      </c>
      <c r="S3" s="3" t="s">
        <v>6</v>
      </c>
      <c r="T3" s="3" t="s">
        <v>7</v>
      </c>
      <c r="U3" s="3" t="s">
        <v>8</v>
      </c>
      <c r="V3" s="3" t="s">
        <v>9</v>
      </c>
      <c r="W3" s="3" t="s">
        <v>10</v>
      </c>
      <c r="X3" s="3" t="s">
        <v>11</v>
      </c>
      <c r="Y3" s="4" t="s">
        <v>12</v>
      </c>
    </row>
    <row r="4" spans="1:25" x14ac:dyDescent="0.25">
      <c r="A4" s="5" t="s">
        <v>13</v>
      </c>
      <c r="B4" s="6">
        <v>8349</v>
      </c>
      <c r="C4" s="25">
        <v>35</v>
      </c>
      <c r="D4" s="25">
        <v>2301</v>
      </c>
      <c r="E4" s="25">
        <v>2804</v>
      </c>
      <c r="F4" s="25">
        <v>1690</v>
      </c>
      <c r="G4" s="25">
        <v>986</v>
      </c>
      <c r="H4" s="25">
        <v>405</v>
      </c>
      <c r="I4" s="25">
        <v>128</v>
      </c>
      <c r="J4" s="6">
        <v>7018</v>
      </c>
      <c r="K4" s="25">
        <v>26</v>
      </c>
      <c r="L4" s="25">
        <v>1951</v>
      </c>
      <c r="M4" s="25">
        <v>2108</v>
      </c>
      <c r="N4" s="25">
        <v>1433</v>
      </c>
      <c r="O4" s="25">
        <v>1012</v>
      </c>
      <c r="P4" s="25">
        <v>394</v>
      </c>
      <c r="Q4" s="25">
        <v>94</v>
      </c>
      <c r="R4" s="6">
        <v>-1331</v>
      </c>
      <c r="S4" s="7">
        <v>-9</v>
      </c>
      <c r="T4" s="7">
        <v>-350</v>
      </c>
      <c r="U4" s="7">
        <v>-696</v>
      </c>
      <c r="V4" s="7">
        <v>-257</v>
      </c>
      <c r="W4" s="7">
        <v>26</v>
      </c>
      <c r="X4" s="7">
        <v>-11</v>
      </c>
      <c r="Y4" s="8">
        <v>-34</v>
      </c>
    </row>
    <row r="5" spans="1:25" x14ac:dyDescent="0.25">
      <c r="A5" s="9" t="s">
        <v>14</v>
      </c>
      <c r="B5" s="10">
        <v>131</v>
      </c>
      <c r="C5" s="26">
        <v>7</v>
      </c>
      <c r="D5" s="26">
        <v>33</v>
      </c>
      <c r="E5" s="26">
        <v>34</v>
      </c>
      <c r="F5" s="26">
        <v>28</v>
      </c>
      <c r="G5" s="26">
        <v>17</v>
      </c>
      <c r="H5" s="26">
        <v>7</v>
      </c>
      <c r="I5" s="26">
        <v>5</v>
      </c>
      <c r="J5" s="10">
        <v>146</v>
      </c>
      <c r="K5" s="26">
        <v>7</v>
      </c>
      <c r="L5" s="26">
        <v>32</v>
      </c>
      <c r="M5" s="26">
        <v>35</v>
      </c>
      <c r="N5" s="26">
        <v>36</v>
      </c>
      <c r="O5" s="26">
        <v>22</v>
      </c>
      <c r="P5" s="26">
        <v>11</v>
      </c>
      <c r="Q5" s="26">
        <v>3</v>
      </c>
      <c r="R5" s="10">
        <v>15</v>
      </c>
      <c r="S5" s="11">
        <v>0</v>
      </c>
      <c r="T5" s="11">
        <v>-1</v>
      </c>
      <c r="U5" s="11">
        <v>1</v>
      </c>
      <c r="V5" s="11">
        <v>8</v>
      </c>
      <c r="W5" s="11">
        <v>5</v>
      </c>
      <c r="X5" s="11">
        <v>4</v>
      </c>
      <c r="Y5" s="12">
        <v>-2</v>
      </c>
    </row>
    <row r="6" spans="1:25" x14ac:dyDescent="0.25">
      <c r="A6" s="5" t="s">
        <v>15</v>
      </c>
      <c r="B6" s="6">
        <v>116</v>
      </c>
      <c r="C6" s="25">
        <v>0</v>
      </c>
      <c r="D6" s="25">
        <v>9</v>
      </c>
      <c r="E6" s="25">
        <v>10</v>
      </c>
      <c r="F6" s="25">
        <v>11</v>
      </c>
      <c r="G6" s="25">
        <v>29</v>
      </c>
      <c r="H6" s="25">
        <v>33</v>
      </c>
      <c r="I6" s="25">
        <v>24</v>
      </c>
      <c r="J6" s="6">
        <v>104</v>
      </c>
      <c r="K6" s="25">
        <v>1</v>
      </c>
      <c r="L6" s="25">
        <v>3</v>
      </c>
      <c r="M6" s="25">
        <v>11</v>
      </c>
      <c r="N6" s="25">
        <v>20</v>
      </c>
      <c r="O6" s="25">
        <v>23</v>
      </c>
      <c r="P6" s="25">
        <v>31</v>
      </c>
      <c r="Q6" s="25">
        <v>15</v>
      </c>
      <c r="R6" s="6">
        <v>-12</v>
      </c>
      <c r="S6" s="7">
        <v>1</v>
      </c>
      <c r="T6" s="7">
        <v>-6</v>
      </c>
      <c r="U6" s="7">
        <v>1</v>
      </c>
      <c r="V6" s="7">
        <v>9</v>
      </c>
      <c r="W6" s="7">
        <v>-6</v>
      </c>
      <c r="X6" s="7">
        <v>-2</v>
      </c>
      <c r="Y6" s="8">
        <v>-9</v>
      </c>
    </row>
    <row r="7" spans="1:25" x14ac:dyDescent="0.25">
      <c r="A7" s="9" t="s">
        <v>16</v>
      </c>
      <c r="B7" s="10">
        <v>22</v>
      </c>
      <c r="C7" s="26">
        <v>1</v>
      </c>
      <c r="D7" s="26">
        <v>3</v>
      </c>
      <c r="E7" s="26">
        <v>7</v>
      </c>
      <c r="F7" s="26">
        <v>3</v>
      </c>
      <c r="G7" s="26">
        <v>4</v>
      </c>
      <c r="H7" s="26">
        <v>4</v>
      </c>
      <c r="I7" s="26">
        <v>0</v>
      </c>
      <c r="J7" s="10">
        <v>31</v>
      </c>
      <c r="K7" s="26">
        <v>0</v>
      </c>
      <c r="L7" s="26">
        <v>6</v>
      </c>
      <c r="M7" s="26">
        <v>4</v>
      </c>
      <c r="N7" s="26">
        <v>13</v>
      </c>
      <c r="O7" s="26">
        <v>4</v>
      </c>
      <c r="P7" s="26">
        <v>4</v>
      </c>
      <c r="Q7" s="26">
        <v>0</v>
      </c>
      <c r="R7" s="10">
        <v>9</v>
      </c>
      <c r="S7" s="11">
        <v>-1</v>
      </c>
      <c r="T7" s="11">
        <v>3</v>
      </c>
      <c r="U7" s="11">
        <v>-3</v>
      </c>
      <c r="V7" s="11">
        <v>10</v>
      </c>
      <c r="W7" s="11">
        <v>0</v>
      </c>
      <c r="X7" s="11">
        <v>0</v>
      </c>
      <c r="Y7" s="12">
        <v>0</v>
      </c>
    </row>
    <row r="8" spans="1:25" ht="15.75" thickBot="1" x14ac:dyDescent="0.3">
      <c r="A8" s="13" t="s">
        <v>17</v>
      </c>
      <c r="B8" s="14">
        <v>8618</v>
      </c>
      <c r="C8" s="27">
        <v>43</v>
      </c>
      <c r="D8" s="27">
        <v>2346</v>
      </c>
      <c r="E8" s="27">
        <v>2855</v>
      </c>
      <c r="F8" s="27">
        <v>1732</v>
      </c>
      <c r="G8" s="27">
        <v>1036</v>
      </c>
      <c r="H8" s="27">
        <v>449</v>
      </c>
      <c r="I8" s="27">
        <v>157</v>
      </c>
      <c r="J8" s="14">
        <v>7299</v>
      </c>
      <c r="K8" s="27">
        <v>34</v>
      </c>
      <c r="L8" s="27">
        <v>1992</v>
      </c>
      <c r="M8" s="27">
        <v>2158</v>
      </c>
      <c r="N8" s="27">
        <v>1502</v>
      </c>
      <c r="O8" s="27">
        <v>1061</v>
      </c>
      <c r="P8" s="27">
        <v>440</v>
      </c>
      <c r="Q8" s="27">
        <v>112</v>
      </c>
      <c r="R8" s="14">
        <v>-1319</v>
      </c>
      <c r="S8" s="15">
        <v>-9</v>
      </c>
      <c r="T8" s="15">
        <v>-354</v>
      </c>
      <c r="U8" s="15">
        <v>-697</v>
      </c>
      <c r="V8" s="15">
        <v>-230</v>
      </c>
      <c r="W8" s="15">
        <v>25</v>
      </c>
      <c r="X8" s="15">
        <v>-9</v>
      </c>
      <c r="Y8" s="16">
        <v>-45</v>
      </c>
    </row>
    <row r="9" spans="1:25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spans="1:25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</row>
    <row r="11" spans="1:25" ht="15.75" thickBot="1" x14ac:dyDescent="0.3">
      <c r="A11" s="20" t="s">
        <v>18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1" t="s">
        <v>1</v>
      </c>
      <c r="B12" s="22" t="s">
        <v>2</v>
      </c>
      <c r="C12" s="23"/>
      <c r="D12" s="23"/>
      <c r="E12" s="23"/>
      <c r="F12" s="23"/>
      <c r="G12" s="23"/>
      <c r="H12" s="23"/>
      <c r="I12" s="24"/>
      <c r="J12" s="22" t="s">
        <v>3</v>
      </c>
      <c r="K12" s="23"/>
      <c r="L12" s="23"/>
      <c r="M12" s="23"/>
      <c r="N12" s="23"/>
      <c r="O12" s="23"/>
      <c r="P12" s="23"/>
      <c r="Q12" s="23"/>
      <c r="R12" s="22" t="s">
        <v>4</v>
      </c>
      <c r="S12" s="23"/>
      <c r="T12" s="23"/>
      <c r="U12" s="23"/>
      <c r="V12" s="23"/>
      <c r="W12" s="23"/>
      <c r="X12" s="23"/>
      <c r="Y12" s="24"/>
    </row>
    <row r="13" spans="1:25" x14ac:dyDescent="0.25">
      <c r="A13" s="1"/>
      <c r="B13" s="2" t="s">
        <v>5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4" t="s">
        <v>25</v>
      </c>
      <c r="J13" s="2" t="s">
        <v>5</v>
      </c>
      <c r="K13" s="3" t="s">
        <v>19</v>
      </c>
      <c r="L13" s="3" t="s">
        <v>20</v>
      </c>
      <c r="M13" s="3" t="s">
        <v>21</v>
      </c>
      <c r="N13" s="3" t="s">
        <v>22</v>
      </c>
      <c r="O13" s="3" t="s">
        <v>23</v>
      </c>
      <c r="P13" s="3" t="s">
        <v>24</v>
      </c>
      <c r="Q13" s="4" t="s">
        <v>25</v>
      </c>
      <c r="R13" s="2" t="s">
        <v>26</v>
      </c>
      <c r="S13" s="3" t="s">
        <v>19</v>
      </c>
      <c r="T13" s="3" t="s">
        <v>20</v>
      </c>
      <c r="U13" s="3" t="s">
        <v>21</v>
      </c>
      <c r="V13" s="3" t="s">
        <v>22</v>
      </c>
      <c r="W13" s="3" t="s">
        <v>23</v>
      </c>
      <c r="X13" s="3" t="s">
        <v>24</v>
      </c>
      <c r="Y13" s="4" t="s">
        <v>25</v>
      </c>
    </row>
    <row r="14" spans="1:25" x14ac:dyDescent="0.25">
      <c r="A14" s="5" t="s">
        <v>13</v>
      </c>
      <c r="B14" s="6">
        <v>8349</v>
      </c>
      <c r="C14" s="29">
        <v>0.41921188166247453</v>
      </c>
      <c r="D14" s="29">
        <v>27.560186848724399</v>
      </c>
      <c r="E14" s="29">
        <v>33.584860462330816</v>
      </c>
      <c r="F14" s="29">
        <v>20.241945143130913</v>
      </c>
      <c r="G14" s="29">
        <v>11.809797580548569</v>
      </c>
      <c r="H14" s="29">
        <v>4.8508803449514915</v>
      </c>
      <c r="I14" s="29">
        <v>1.5331177386513355</v>
      </c>
      <c r="J14" s="6">
        <v>7018</v>
      </c>
      <c r="K14" s="29">
        <v>0.37047591906526078</v>
      </c>
      <c r="L14" s="29">
        <v>27.799943003704758</v>
      </c>
      <c r="M14" s="29">
        <v>30.037047591906525</v>
      </c>
      <c r="N14" s="29">
        <v>20.418922770019947</v>
      </c>
      <c r="O14" s="29">
        <v>14.420062695924765</v>
      </c>
      <c r="P14" s="29">
        <v>5.6141350812197208</v>
      </c>
      <c r="Q14" s="29">
        <v>1.3394129381590196</v>
      </c>
      <c r="R14" s="17">
        <f>R4/B14*100</f>
        <v>-15.942028985507244</v>
      </c>
      <c r="S14" s="30">
        <v>-4.8735962597213744E-2</v>
      </c>
      <c r="T14" s="30">
        <v>0.23975615498035907</v>
      </c>
      <c r="U14" s="30">
        <v>-3.5478128704242913</v>
      </c>
      <c r="V14" s="30">
        <v>0.17697762688903396</v>
      </c>
      <c r="W14" s="30">
        <v>2.6102651153761958</v>
      </c>
      <c r="X14" s="30">
        <v>0.76325473626822937</v>
      </c>
      <c r="Y14" s="31">
        <v>-0.19370480049231587</v>
      </c>
    </row>
    <row r="15" spans="1:25" x14ac:dyDescent="0.25">
      <c r="A15" s="9" t="s">
        <v>14</v>
      </c>
      <c r="B15" s="10">
        <v>131</v>
      </c>
      <c r="C15" s="32">
        <v>5.343511450381679</v>
      </c>
      <c r="D15" s="32">
        <v>25.190839694656486</v>
      </c>
      <c r="E15" s="32">
        <v>25.954198473282442</v>
      </c>
      <c r="F15" s="32">
        <v>21.374045801526716</v>
      </c>
      <c r="G15" s="32">
        <v>12.977099236641221</v>
      </c>
      <c r="H15" s="32">
        <v>5.343511450381679</v>
      </c>
      <c r="I15" s="32">
        <v>3.8167938931297711</v>
      </c>
      <c r="J15" s="10">
        <v>146</v>
      </c>
      <c r="K15" s="32">
        <v>4.7945205479452051</v>
      </c>
      <c r="L15" s="32">
        <v>21.917808219178081</v>
      </c>
      <c r="M15" s="32">
        <v>23.972602739726025</v>
      </c>
      <c r="N15" s="32">
        <v>24.657534246575342</v>
      </c>
      <c r="O15" s="32">
        <v>15.068493150684931</v>
      </c>
      <c r="P15" s="32">
        <v>7.5342465753424657</v>
      </c>
      <c r="Q15" s="32">
        <v>2.054794520547945</v>
      </c>
      <c r="R15" s="18">
        <f t="shared" ref="R15:R18" si="0">R5/B15*100</f>
        <v>11.450381679389313</v>
      </c>
      <c r="S15" s="33">
        <v>-0.54899090243647386</v>
      </c>
      <c r="T15" s="33">
        <v>-3.2730314754784047</v>
      </c>
      <c r="U15" s="33">
        <v>-1.9815957335564178</v>
      </c>
      <c r="V15" s="33">
        <v>3.2834884450486257</v>
      </c>
      <c r="W15" s="33">
        <v>2.0913939140437101</v>
      </c>
      <c r="X15" s="33">
        <v>2.1907351249607867</v>
      </c>
      <c r="Y15" s="34">
        <v>-1.7619993725818262</v>
      </c>
    </row>
    <row r="16" spans="1:25" x14ac:dyDescent="0.25">
      <c r="A16" s="5" t="s">
        <v>15</v>
      </c>
      <c r="B16" s="6">
        <v>116</v>
      </c>
      <c r="C16" s="29">
        <v>0</v>
      </c>
      <c r="D16" s="29">
        <v>7.7586206896551726</v>
      </c>
      <c r="E16" s="29">
        <v>8.6206896551724146</v>
      </c>
      <c r="F16" s="29">
        <v>9.4827586206896548</v>
      </c>
      <c r="G16" s="29">
        <v>25</v>
      </c>
      <c r="H16" s="29">
        <v>28.448275862068968</v>
      </c>
      <c r="I16" s="29">
        <v>20.689655172413794</v>
      </c>
      <c r="J16" s="6">
        <v>104</v>
      </c>
      <c r="K16" s="29">
        <v>0.96153846153846156</v>
      </c>
      <c r="L16" s="29">
        <v>2.8846153846153846</v>
      </c>
      <c r="M16" s="29">
        <v>10.576923076923077</v>
      </c>
      <c r="N16" s="29">
        <v>19.230769230769234</v>
      </c>
      <c r="O16" s="29">
        <v>22.115384615384613</v>
      </c>
      <c r="P16" s="29">
        <v>29.807692307692307</v>
      </c>
      <c r="Q16" s="29">
        <v>14.423076923076922</v>
      </c>
      <c r="R16" s="17">
        <f t="shared" si="0"/>
        <v>-10.344827586206897</v>
      </c>
      <c r="S16" s="30">
        <v>0.96153846153846156</v>
      </c>
      <c r="T16" s="30">
        <v>-4.8740053050397876</v>
      </c>
      <c r="U16" s="30">
        <v>1.9562334217506621</v>
      </c>
      <c r="V16" s="30">
        <v>9.7480106100795787</v>
      </c>
      <c r="W16" s="30">
        <v>-2.8846153846153868</v>
      </c>
      <c r="X16" s="30">
        <v>1.3594164456233386</v>
      </c>
      <c r="Y16" s="31">
        <v>-6.266578249336872</v>
      </c>
    </row>
    <row r="17" spans="1:25" x14ac:dyDescent="0.25">
      <c r="A17" s="9" t="s">
        <v>16</v>
      </c>
      <c r="B17" s="10">
        <v>22</v>
      </c>
      <c r="C17" s="32">
        <v>4.5454545454545459</v>
      </c>
      <c r="D17" s="32">
        <v>13.636363636363635</v>
      </c>
      <c r="E17" s="32">
        <v>31.818181818181817</v>
      </c>
      <c r="F17" s="32">
        <v>13.636363636363635</v>
      </c>
      <c r="G17" s="32">
        <v>18.181818181818183</v>
      </c>
      <c r="H17" s="32">
        <v>18.181818181818183</v>
      </c>
      <c r="I17" s="32">
        <v>0</v>
      </c>
      <c r="J17" s="10">
        <v>31</v>
      </c>
      <c r="K17" s="32">
        <v>0</v>
      </c>
      <c r="L17" s="32">
        <v>19.35483870967742</v>
      </c>
      <c r="M17" s="32">
        <v>12.903225806451612</v>
      </c>
      <c r="N17" s="32">
        <v>41.935483870967744</v>
      </c>
      <c r="O17" s="32">
        <v>12.903225806451612</v>
      </c>
      <c r="P17" s="32">
        <v>12.903225806451612</v>
      </c>
      <c r="Q17" s="32">
        <v>0</v>
      </c>
      <c r="R17" s="18">
        <f t="shared" si="0"/>
        <v>40.909090909090914</v>
      </c>
      <c r="S17" s="33">
        <v>-4.5454545454545459</v>
      </c>
      <c r="T17" s="33">
        <v>5.718475073313785</v>
      </c>
      <c r="U17" s="33">
        <v>-18.914956011730204</v>
      </c>
      <c r="V17" s="33">
        <v>28.299120234604111</v>
      </c>
      <c r="W17" s="33">
        <v>-5.2785923753665713</v>
      </c>
      <c r="X17" s="33">
        <v>-5.2785923753665713</v>
      </c>
      <c r="Y17" s="34">
        <v>0</v>
      </c>
    </row>
    <row r="18" spans="1:25" ht="15.75" thickBot="1" x14ac:dyDescent="0.3">
      <c r="A18" s="13" t="s">
        <v>17</v>
      </c>
      <c r="B18" s="14">
        <v>8618</v>
      </c>
      <c r="C18" s="35">
        <v>0.49895567417034115</v>
      </c>
      <c r="D18" s="35">
        <v>27.222093293107452</v>
      </c>
      <c r="E18" s="35">
        <v>33.128336040844744</v>
      </c>
      <c r="F18" s="35">
        <v>20.09747041076816</v>
      </c>
      <c r="G18" s="35">
        <v>12.021350661406359</v>
      </c>
      <c r="H18" s="35">
        <v>5.2100255279647252</v>
      </c>
      <c r="I18" s="35">
        <v>1.8217683917382224</v>
      </c>
      <c r="J18" s="14">
        <v>7299</v>
      </c>
      <c r="K18" s="35">
        <v>0.46581723523770374</v>
      </c>
      <c r="L18" s="35">
        <v>27.291409782161942</v>
      </c>
      <c r="M18" s="35">
        <v>29.565693930675437</v>
      </c>
      <c r="N18" s="35">
        <v>20.578161391971502</v>
      </c>
      <c r="O18" s="35">
        <v>14.536237840800109</v>
      </c>
      <c r="P18" s="35">
        <v>6.0282230442526377</v>
      </c>
      <c r="Q18" s="35">
        <v>1.5344567749006712</v>
      </c>
      <c r="R18" s="19">
        <f t="shared" si="0"/>
        <v>-15.305175214666978</v>
      </c>
      <c r="S18" s="36">
        <v>-3.3138438932637404E-2</v>
      </c>
      <c r="T18" s="36">
        <v>6.9316489054489949E-2</v>
      </c>
      <c r="U18" s="36">
        <v>-3.5626421101693069</v>
      </c>
      <c r="V18" s="36">
        <v>0.48069098120334175</v>
      </c>
      <c r="W18" s="36">
        <v>2.5148871793937495</v>
      </c>
      <c r="X18" s="36">
        <v>0.81819751628791249</v>
      </c>
      <c r="Y18" s="37">
        <v>-0.28731161683755113</v>
      </c>
    </row>
  </sheetData>
  <mergeCells count="8">
    <mergeCell ref="B12:I12"/>
    <mergeCell ref="J12:Q12"/>
    <mergeCell ref="R12:Y12"/>
    <mergeCell ref="A1:Y1"/>
    <mergeCell ref="B2:I2"/>
    <mergeCell ref="J2:Q2"/>
    <mergeCell ref="R2:Y2"/>
    <mergeCell ref="A11:Y1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Giampiero Zappacosta</dc:creator>
  <cp:lastModifiedBy>Giampiero Zappacosta</cp:lastModifiedBy>
  <dcterms:created xsi:type="dcterms:W3CDTF">2023-10-02T09:28:08Z</dcterms:created>
  <dcterms:modified xsi:type="dcterms:W3CDTF">2023-10-02T11:04:56Z</dcterms:modified>
</cp:coreProperties>
</file>