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di-gr.sysvdi.dom\USERDATA\DATA\gzappacosta\Documents\Lavoro\DSN\2023 I semestre\tabelle da lavorare\comparativo\tabella 20\"/>
    </mc:Choice>
  </mc:AlternateContent>
  <bookViews>
    <workbookView xWindow="0" yWindow="0" windowWidth="28800" windowHeight="14100"/>
  </bookViews>
  <sheets>
    <sheet name="Firenz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R17" i="1"/>
  <c r="R16" i="1"/>
  <c r="R15" i="1"/>
  <c r="R14" i="1"/>
</calcChain>
</file>

<file path=xl/sharedStrings.xml><?xml version="1.0" encoding="utf-8"?>
<sst xmlns="http://schemas.openxmlformats.org/spreadsheetml/2006/main" count="68" uniqueCount="27">
  <si>
    <t>Tabella 20_N. Agevolazione prima casa per età dell’acquirente - Valori assoluti</t>
  </si>
  <si>
    <t>Firenze</t>
  </si>
  <si>
    <t>Primo Semestre 2022</t>
  </si>
  <si>
    <t>Primo Semestre 2023</t>
  </si>
  <si>
    <t>Variazioni 2023</t>
  </si>
  <si>
    <t>Totale (N)</t>
  </si>
  <si>
    <t>0-17 (N)</t>
  </si>
  <si>
    <t>18-35 (N)</t>
  </si>
  <si>
    <t>36-45 (N)</t>
  </si>
  <si>
    <t>46-55 (N)</t>
  </si>
  <si>
    <t>56-65 (N)</t>
  </si>
  <si>
    <t>66-75 (N)</t>
  </si>
  <si>
    <t>76-99 (N)</t>
  </si>
  <si>
    <t>Compravendita di fabbricato</t>
  </si>
  <si>
    <t>Compravendita della nuda proprietà di fabbricato</t>
  </si>
  <si>
    <t>Compravendita dell'usufrutto di fabbricato</t>
  </si>
  <si>
    <t>Compravendita di altri diritti di fabbricato</t>
  </si>
  <si>
    <t>Totale</t>
  </si>
  <si>
    <t>Tabella 20_P. Agevolazione prima casa per età dell’acquirente - Valori percentuali</t>
  </si>
  <si>
    <t>0-17 (%)</t>
  </si>
  <si>
    <t>18-35 (%)</t>
  </si>
  <si>
    <t>36-45 (%)</t>
  </si>
  <si>
    <t>46-55 (%)</t>
  </si>
  <si>
    <t>56-65 (%)</t>
  </si>
  <si>
    <t>66-75 (%)</t>
  </si>
  <si>
    <t>76-99 (%)</t>
  </si>
  <si>
    <t>Totale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</si>
</sst>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.00_ ;[Red]\-#,##0.0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/>
    <xf numFmtId="164" fontId="3" fillId="0" borderId="0" xfId="0" applyNumberFormat="1" applyFont="1"/>
    <xf numFmtId="164" fontId="3" fillId="0" borderId="8" xfId="0" applyNumberFormat="1" applyFont="1" applyBorder="1"/>
    <xf numFmtId="0" fontId="2" fillId="3" borderId="6" xfId="0" applyFont="1" applyFill="1" applyBorder="1" applyAlignment="1">
      <alignment horizontal="left"/>
    </xf>
    <xf numFmtId="164" fontId="2" fillId="3" borderId="7" xfId="0" applyNumberFormat="1" applyFont="1" applyFill="1" applyBorder="1"/>
    <xf numFmtId="164" fontId="3" fillId="3" borderId="0" xfId="0" applyNumberFormat="1" applyFont="1" applyFill="1"/>
    <xf numFmtId="164" fontId="3" fillId="3" borderId="8" xfId="0" applyNumberFormat="1" applyFont="1" applyFill="1" applyBorder="1"/>
    <xf numFmtId="0" fontId="2" fillId="4" borderId="9" xfId="0" applyFont="1" applyFill="1" applyBorder="1" applyAlignment="1">
      <alignment horizontal="left"/>
    </xf>
    <xf numFmtId="164" fontId="2" fillId="4" borderId="10" xfId="0" applyNumberFormat="1" applyFont="1" applyFill="1" applyBorder="1"/>
    <xf numFmtId="164" fontId="2" fillId="4" borderId="1" xfId="0" applyNumberFormat="1" applyFont="1" applyFill="1" applyBorder="1"/>
    <xf numFmtId="164" fontId="2" fillId="4" borderId="11" xfId="0" applyNumberFormat="1" applyFont="1" applyFill="1" applyBorder="1"/>
    <xf numFmtId="166" fontId="2" fillId="0" borderId="7" xfId="0" applyNumberFormat="1" applyFont="1" applyBorder="1"/>
    <xf numFmtId="166" fontId="2" fillId="5" borderId="7" xfId="0" applyNumberFormat="1" applyFont="1" applyFill="1" applyBorder="1"/>
    <xf numFmtId="166" fontId="2" fillId="4" borderId="10" xfId="0" applyNumberFormat="1" applyFont="1" applyFill="1" applyBorder="1"/>
    <xf numFmtId="0" fontId="2" fillId="0" borderId="1" xfId="0" applyFont="1" applyBorder="1" applyAlignment="1">
      <alignment horizontal="left" vertical="top" wrapText="1"/>
    </xf>
    <xf numFmtId="0" fontId="4" fillId="2" borderId="2" xfId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5" fontId="3" fillId="0" borderId="0" xfId="2" applyNumberFormat="1" applyFont="1" applyBorder="1"/>
    <xf numFmtId="165" fontId="3" fillId="3" borderId="0" xfId="2" applyNumberFormat="1" applyFont="1" applyFill="1" applyBorder="1"/>
    <xf numFmtId="165" fontId="2" fillId="4" borderId="1" xfId="2" applyNumberFormat="1" applyFont="1" applyFill="1" applyBorder="1"/>
    <xf numFmtId="0" fontId="5" fillId="0" borderId="0" xfId="0" applyFont="1"/>
    <xf numFmtId="43" fontId="3" fillId="0" borderId="0" xfId="2" applyFont="1" applyBorder="1"/>
    <xf numFmtId="166" fontId="3" fillId="0" borderId="0" xfId="0" applyNumberFormat="1" applyFont="1"/>
    <xf numFmtId="166" fontId="3" fillId="0" borderId="8" xfId="0" applyNumberFormat="1" applyFont="1" applyBorder="1"/>
    <xf numFmtId="43" fontId="3" fillId="3" borderId="0" xfId="2" applyFont="1" applyFill="1" applyBorder="1"/>
    <xf numFmtId="166" fontId="3" fillId="3" borderId="0" xfId="0" applyNumberFormat="1" applyFont="1" applyFill="1"/>
    <xf numFmtId="166" fontId="3" fillId="3" borderId="8" xfId="0" applyNumberFormat="1" applyFont="1" applyFill="1" applyBorder="1"/>
    <xf numFmtId="43" fontId="2" fillId="4" borderId="1" xfId="2" applyFont="1" applyFill="1" applyBorder="1"/>
    <xf numFmtId="166" fontId="2" fillId="4" borderId="1" xfId="0" applyNumberFormat="1" applyFont="1" applyFill="1" applyBorder="1"/>
    <xf numFmtId="166" fontId="2" fillId="4" borderId="11" xfId="0" applyNumberFormat="1" applyFont="1" applyFill="1" applyBorder="1"/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sqref="A1:Y18"/>
    </sheetView>
  </sheetViews>
  <sheetFormatPr defaultColWidth="31.85546875" defaultRowHeight="15" x14ac:dyDescent="0.25"/>
  <cols>
    <col min="1" max="1" width="40.42578125" bestFit="1" customWidth="1"/>
    <col min="2" max="2" width="8.7109375" bestFit="1" customWidth="1"/>
    <col min="3" max="3" width="7.5703125" bestFit="1" customWidth="1"/>
    <col min="4" max="6" width="8.5703125" bestFit="1" customWidth="1"/>
    <col min="7" max="9" width="8.42578125" bestFit="1" customWidth="1"/>
    <col min="10" max="10" width="8.7109375" bestFit="1" customWidth="1"/>
    <col min="11" max="11" width="7.42578125" bestFit="1" customWidth="1"/>
    <col min="12" max="14" width="8.5703125" bestFit="1" customWidth="1"/>
    <col min="15" max="17" width="8.42578125" bestFit="1" customWidth="1"/>
    <col min="18" max="18" width="8.7109375" bestFit="1" customWidth="1"/>
    <col min="19" max="19" width="7.42578125" bestFit="1" customWidth="1"/>
    <col min="20" max="25" width="8.42578125" bestFit="1" customWidth="1"/>
  </cols>
  <sheetData>
    <row r="1" spans="1:25" ht="15.75" thickBo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x14ac:dyDescent="0.25">
      <c r="A2" s="21" t="s">
        <v>1</v>
      </c>
      <c r="B2" s="22" t="s">
        <v>2</v>
      </c>
      <c r="C2" s="23"/>
      <c r="D2" s="23"/>
      <c r="E2" s="23"/>
      <c r="F2" s="23"/>
      <c r="G2" s="23"/>
      <c r="H2" s="23"/>
      <c r="I2" s="24"/>
      <c r="J2" s="22" t="s">
        <v>3</v>
      </c>
      <c r="K2" s="23"/>
      <c r="L2" s="23"/>
      <c r="M2" s="23"/>
      <c r="N2" s="23"/>
      <c r="O2" s="23"/>
      <c r="P2" s="23"/>
      <c r="Q2" s="23"/>
      <c r="R2" s="22" t="s">
        <v>4</v>
      </c>
      <c r="S2" s="23"/>
      <c r="T2" s="23"/>
      <c r="U2" s="23"/>
      <c r="V2" s="23"/>
      <c r="W2" s="23"/>
      <c r="X2" s="23"/>
      <c r="Y2" s="24"/>
    </row>
    <row r="3" spans="1:25" x14ac:dyDescent="0.25">
      <c r="A3" s="1"/>
      <c r="B3" s="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  <c r="J3" s="2" t="s">
        <v>5</v>
      </c>
      <c r="K3" s="3" t="s">
        <v>6</v>
      </c>
      <c r="L3" s="3" t="s">
        <v>7</v>
      </c>
      <c r="M3" s="3" t="s">
        <v>8</v>
      </c>
      <c r="N3" s="3" t="s">
        <v>9</v>
      </c>
      <c r="O3" s="3" t="s">
        <v>10</v>
      </c>
      <c r="P3" s="3" t="s">
        <v>11</v>
      </c>
      <c r="Q3" s="3" t="s">
        <v>12</v>
      </c>
      <c r="R3" s="2" t="s">
        <v>5</v>
      </c>
      <c r="S3" s="3" t="s">
        <v>6</v>
      </c>
      <c r="T3" s="3" t="s">
        <v>7</v>
      </c>
      <c r="U3" s="3" t="s">
        <v>8</v>
      </c>
      <c r="V3" s="3" t="s">
        <v>9</v>
      </c>
      <c r="W3" s="3" t="s">
        <v>10</v>
      </c>
      <c r="X3" s="3" t="s">
        <v>11</v>
      </c>
      <c r="Y3" s="4" t="s">
        <v>12</v>
      </c>
    </row>
    <row r="4" spans="1:25" x14ac:dyDescent="0.25">
      <c r="A4" s="5" t="s">
        <v>13</v>
      </c>
      <c r="B4" s="6">
        <v>4824</v>
      </c>
      <c r="C4" s="25">
        <v>8</v>
      </c>
      <c r="D4" s="25">
        <v>1232</v>
      </c>
      <c r="E4" s="25">
        <v>1549</v>
      </c>
      <c r="F4" s="25">
        <v>1037</v>
      </c>
      <c r="G4" s="25">
        <v>612</v>
      </c>
      <c r="H4" s="25">
        <v>282</v>
      </c>
      <c r="I4" s="25">
        <v>104</v>
      </c>
      <c r="J4" s="6">
        <v>3950</v>
      </c>
      <c r="K4" s="25">
        <v>11</v>
      </c>
      <c r="L4" s="25">
        <v>914</v>
      </c>
      <c r="M4" s="25">
        <v>1162</v>
      </c>
      <c r="N4" s="25">
        <v>888</v>
      </c>
      <c r="O4" s="25">
        <v>563</v>
      </c>
      <c r="P4" s="25">
        <v>297</v>
      </c>
      <c r="Q4" s="25">
        <v>115</v>
      </c>
      <c r="R4" s="6">
        <v>-874</v>
      </c>
      <c r="S4" s="7">
        <v>3</v>
      </c>
      <c r="T4" s="7">
        <v>-318</v>
      </c>
      <c r="U4" s="7">
        <v>-387</v>
      </c>
      <c r="V4" s="7">
        <v>-149</v>
      </c>
      <c r="W4" s="7">
        <v>-49</v>
      </c>
      <c r="X4" s="7">
        <v>15</v>
      </c>
      <c r="Y4" s="8">
        <v>11</v>
      </c>
    </row>
    <row r="5" spans="1:25" x14ac:dyDescent="0.25">
      <c r="A5" s="9" t="s">
        <v>14</v>
      </c>
      <c r="B5" s="10">
        <v>111</v>
      </c>
      <c r="C5" s="26">
        <v>1</v>
      </c>
      <c r="D5" s="26">
        <v>47</v>
      </c>
      <c r="E5" s="26">
        <v>19</v>
      </c>
      <c r="F5" s="26">
        <v>23</v>
      </c>
      <c r="G5" s="26">
        <v>11</v>
      </c>
      <c r="H5" s="26">
        <v>7</v>
      </c>
      <c r="I5" s="26">
        <v>3</v>
      </c>
      <c r="J5" s="10">
        <v>100</v>
      </c>
      <c r="K5" s="26">
        <v>4</v>
      </c>
      <c r="L5" s="26">
        <v>25</v>
      </c>
      <c r="M5" s="26">
        <v>15</v>
      </c>
      <c r="N5" s="26">
        <v>30</v>
      </c>
      <c r="O5" s="26">
        <v>20</v>
      </c>
      <c r="P5" s="26">
        <v>4</v>
      </c>
      <c r="Q5" s="26">
        <v>2</v>
      </c>
      <c r="R5" s="10">
        <v>-11</v>
      </c>
      <c r="S5" s="11">
        <v>3</v>
      </c>
      <c r="T5" s="11">
        <v>-22</v>
      </c>
      <c r="U5" s="11">
        <v>-4</v>
      </c>
      <c r="V5" s="11">
        <v>7</v>
      </c>
      <c r="W5" s="11">
        <v>9</v>
      </c>
      <c r="X5" s="11">
        <v>-3</v>
      </c>
      <c r="Y5" s="12">
        <v>-1</v>
      </c>
    </row>
    <row r="6" spans="1:25" x14ac:dyDescent="0.25">
      <c r="A6" s="5" t="s">
        <v>15</v>
      </c>
      <c r="B6" s="6">
        <v>98</v>
      </c>
      <c r="C6" s="25">
        <v>0</v>
      </c>
      <c r="D6" s="25">
        <v>8</v>
      </c>
      <c r="E6" s="25">
        <v>13</v>
      </c>
      <c r="F6" s="25">
        <v>10</v>
      </c>
      <c r="G6" s="25">
        <v>23</v>
      </c>
      <c r="H6" s="25">
        <v>22</v>
      </c>
      <c r="I6" s="25">
        <v>22</v>
      </c>
      <c r="J6" s="6">
        <v>85</v>
      </c>
      <c r="K6" s="25">
        <v>0</v>
      </c>
      <c r="L6" s="25">
        <v>9</v>
      </c>
      <c r="M6" s="25">
        <v>8</v>
      </c>
      <c r="N6" s="25">
        <v>16</v>
      </c>
      <c r="O6" s="25">
        <v>13</v>
      </c>
      <c r="P6" s="25">
        <v>17</v>
      </c>
      <c r="Q6" s="25">
        <v>22</v>
      </c>
      <c r="R6" s="6">
        <v>-13</v>
      </c>
      <c r="S6" s="7">
        <v>0</v>
      </c>
      <c r="T6" s="7">
        <v>1</v>
      </c>
      <c r="U6" s="7">
        <v>-5</v>
      </c>
      <c r="V6" s="7">
        <v>6</v>
      </c>
      <c r="W6" s="7">
        <v>-10</v>
      </c>
      <c r="X6" s="7">
        <v>-5</v>
      </c>
      <c r="Y6" s="8">
        <v>0</v>
      </c>
    </row>
    <row r="7" spans="1:25" x14ac:dyDescent="0.25">
      <c r="A7" s="9" t="s">
        <v>16</v>
      </c>
      <c r="B7" s="10">
        <v>13</v>
      </c>
      <c r="C7" s="26">
        <v>0</v>
      </c>
      <c r="D7" s="26">
        <v>0</v>
      </c>
      <c r="E7" s="26">
        <v>2</v>
      </c>
      <c r="F7" s="26">
        <v>4</v>
      </c>
      <c r="G7" s="26">
        <v>6</v>
      </c>
      <c r="H7" s="26">
        <v>1</v>
      </c>
      <c r="I7" s="26">
        <v>0</v>
      </c>
      <c r="J7" s="10">
        <v>20</v>
      </c>
      <c r="K7" s="26">
        <v>0</v>
      </c>
      <c r="L7" s="26">
        <v>2</v>
      </c>
      <c r="M7" s="26">
        <v>1</v>
      </c>
      <c r="N7" s="26">
        <v>3</v>
      </c>
      <c r="O7" s="26">
        <v>6</v>
      </c>
      <c r="P7" s="26">
        <v>4</v>
      </c>
      <c r="Q7" s="26">
        <v>4</v>
      </c>
      <c r="R7" s="10">
        <v>7</v>
      </c>
      <c r="S7" s="11">
        <v>0</v>
      </c>
      <c r="T7" s="11">
        <v>2</v>
      </c>
      <c r="U7" s="11">
        <v>-1</v>
      </c>
      <c r="V7" s="11">
        <v>-1</v>
      </c>
      <c r="W7" s="11">
        <v>0</v>
      </c>
      <c r="X7" s="11">
        <v>3</v>
      </c>
      <c r="Y7" s="12">
        <v>4</v>
      </c>
    </row>
    <row r="8" spans="1:25" ht="15.75" thickBot="1" x14ac:dyDescent="0.3">
      <c r="A8" s="13" t="s">
        <v>17</v>
      </c>
      <c r="B8" s="14">
        <v>5046</v>
      </c>
      <c r="C8" s="27">
        <v>9</v>
      </c>
      <c r="D8" s="27">
        <v>1287</v>
      </c>
      <c r="E8" s="27">
        <v>1583</v>
      </c>
      <c r="F8" s="27">
        <v>1074</v>
      </c>
      <c r="G8" s="27">
        <v>652</v>
      </c>
      <c r="H8" s="27">
        <v>312</v>
      </c>
      <c r="I8" s="27">
        <v>129</v>
      </c>
      <c r="J8" s="14">
        <v>4155</v>
      </c>
      <c r="K8" s="27">
        <v>15</v>
      </c>
      <c r="L8" s="27">
        <v>950</v>
      </c>
      <c r="M8" s="27">
        <v>1186</v>
      </c>
      <c r="N8" s="27">
        <v>937</v>
      </c>
      <c r="O8" s="27">
        <v>602</v>
      </c>
      <c r="P8" s="27">
        <v>322</v>
      </c>
      <c r="Q8" s="27">
        <v>143</v>
      </c>
      <c r="R8" s="14">
        <v>-891</v>
      </c>
      <c r="S8" s="15">
        <v>6</v>
      </c>
      <c r="T8" s="15">
        <v>-337</v>
      </c>
      <c r="U8" s="15">
        <v>-397</v>
      </c>
      <c r="V8" s="15">
        <v>-137</v>
      </c>
      <c r="W8" s="15">
        <v>-50</v>
      </c>
      <c r="X8" s="15">
        <v>10</v>
      </c>
      <c r="Y8" s="16">
        <v>14</v>
      </c>
    </row>
    <row r="9" spans="1:25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5.75" thickBot="1" x14ac:dyDescent="0.3">
      <c r="A11" s="20" t="s">
        <v>18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x14ac:dyDescent="0.25">
      <c r="A12" s="21" t="s">
        <v>1</v>
      </c>
      <c r="B12" s="22" t="s">
        <v>2</v>
      </c>
      <c r="C12" s="23"/>
      <c r="D12" s="23"/>
      <c r="E12" s="23"/>
      <c r="F12" s="23"/>
      <c r="G12" s="23"/>
      <c r="H12" s="23"/>
      <c r="I12" s="24"/>
      <c r="J12" s="22" t="s">
        <v>3</v>
      </c>
      <c r="K12" s="23"/>
      <c r="L12" s="23"/>
      <c r="M12" s="23"/>
      <c r="N12" s="23"/>
      <c r="O12" s="23"/>
      <c r="P12" s="23"/>
      <c r="Q12" s="23"/>
      <c r="R12" s="22" t="s">
        <v>4</v>
      </c>
      <c r="S12" s="23"/>
      <c r="T12" s="23"/>
      <c r="U12" s="23"/>
      <c r="V12" s="23"/>
      <c r="W12" s="23"/>
      <c r="X12" s="23"/>
      <c r="Y12" s="24"/>
    </row>
    <row r="13" spans="1:25" x14ac:dyDescent="0.25">
      <c r="A13" s="1"/>
      <c r="B13" s="2" t="s">
        <v>5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4" t="s">
        <v>25</v>
      </c>
      <c r="J13" s="2" t="s">
        <v>5</v>
      </c>
      <c r="K13" s="3" t="s">
        <v>19</v>
      </c>
      <c r="L13" s="3" t="s">
        <v>20</v>
      </c>
      <c r="M13" s="3" t="s">
        <v>21</v>
      </c>
      <c r="N13" s="3" t="s">
        <v>22</v>
      </c>
      <c r="O13" s="3" t="s">
        <v>23</v>
      </c>
      <c r="P13" s="3" t="s">
        <v>24</v>
      </c>
      <c r="Q13" s="4" t="s">
        <v>25</v>
      </c>
      <c r="R13" s="2" t="s">
        <v>26</v>
      </c>
      <c r="S13" s="3" t="s">
        <v>19</v>
      </c>
      <c r="T13" s="3" t="s">
        <v>20</v>
      </c>
      <c r="U13" s="3" t="s">
        <v>21</v>
      </c>
      <c r="V13" s="3" t="s">
        <v>22</v>
      </c>
      <c r="W13" s="3" t="s">
        <v>23</v>
      </c>
      <c r="X13" s="3" t="s">
        <v>24</v>
      </c>
      <c r="Y13" s="4" t="s">
        <v>25</v>
      </c>
    </row>
    <row r="14" spans="1:25" x14ac:dyDescent="0.25">
      <c r="A14" s="5" t="s">
        <v>13</v>
      </c>
      <c r="B14" s="6">
        <v>4824</v>
      </c>
      <c r="C14" s="29">
        <v>0.16583747927031509</v>
      </c>
      <c r="D14" s="29">
        <v>25.538971807628524</v>
      </c>
      <c r="E14" s="29">
        <v>32.110281923714759</v>
      </c>
      <c r="F14" s="29">
        <v>21.496683250414595</v>
      </c>
      <c r="G14" s="29">
        <v>12.686567164179104</v>
      </c>
      <c r="H14" s="29">
        <v>5.8457711442786069</v>
      </c>
      <c r="I14" s="29">
        <v>2.1558872305140961</v>
      </c>
      <c r="J14" s="6">
        <v>3950</v>
      </c>
      <c r="K14" s="29">
        <v>0.27848101265822783</v>
      </c>
      <c r="L14" s="29">
        <v>23.139240506329113</v>
      </c>
      <c r="M14" s="29">
        <v>29.417721518987346</v>
      </c>
      <c r="N14" s="29">
        <v>22.481012658227847</v>
      </c>
      <c r="O14" s="29">
        <v>14.253164556962025</v>
      </c>
      <c r="P14" s="29">
        <v>7.5189873417721511</v>
      </c>
      <c r="Q14" s="29">
        <v>2.9113924050632911</v>
      </c>
      <c r="R14" s="17">
        <f>R4/B14*100</f>
        <v>-18.117744610281925</v>
      </c>
      <c r="S14" s="30">
        <v>0.11264353338791275</v>
      </c>
      <c r="T14" s="30">
        <v>-2.3997313012994113</v>
      </c>
      <c r="U14" s="30">
        <v>-2.6925604047274128</v>
      </c>
      <c r="V14" s="30">
        <v>0.98432940781325229</v>
      </c>
      <c r="W14" s="30">
        <v>1.5665973927829207</v>
      </c>
      <c r="X14" s="30">
        <v>1.6732161974935442</v>
      </c>
      <c r="Y14" s="31">
        <v>0.75550517454919497</v>
      </c>
    </row>
    <row r="15" spans="1:25" x14ac:dyDescent="0.25">
      <c r="A15" s="9" t="s">
        <v>14</v>
      </c>
      <c r="B15" s="10">
        <v>111</v>
      </c>
      <c r="C15" s="32">
        <v>0.90090090090090091</v>
      </c>
      <c r="D15" s="32">
        <v>42.342342342342342</v>
      </c>
      <c r="E15" s="32">
        <v>17.117117117117118</v>
      </c>
      <c r="F15" s="32">
        <v>20.72072072072072</v>
      </c>
      <c r="G15" s="32">
        <v>9.9099099099099099</v>
      </c>
      <c r="H15" s="32">
        <v>6.3063063063063058</v>
      </c>
      <c r="I15" s="32">
        <v>2.7027027027027026</v>
      </c>
      <c r="J15" s="10">
        <v>100</v>
      </c>
      <c r="K15" s="32">
        <v>4</v>
      </c>
      <c r="L15" s="32">
        <v>25</v>
      </c>
      <c r="M15" s="32">
        <v>15</v>
      </c>
      <c r="N15" s="32">
        <v>30</v>
      </c>
      <c r="O15" s="32">
        <v>20</v>
      </c>
      <c r="P15" s="32">
        <v>4</v>
      </c>
      <c r="Q15" s="32">
        <v>2</v>
      </c>
      <c r="R15" s="18">
        <f t="shared" ref="R15:R18" si="0">R5/B15*100</f>
        <v>-9.9099099099099099</v>
      </c>
      <c r="S15" s="33">
        <v>3.099099099099099</v>
      </c>
      <c r="T15" s="33">
        <v>-17.342342342342342</v>
      </c>
      <c r="U15" s="33">
        <v>-2.1171171171171181</v>
      </c>
      <c r="V15" s="33">
        <v>9.2792792792792795</v>
      </c>
      <c r="W15" s="33">
        <v>10.09009009009009</v>
      </c>
      <c r="X15" s="33">
        <v>-2.3063063063063058</v>
      </c>
      <c r="Y15" s="34">
        <v>-0.70270270270270263</v>
      </c>
    </row>
    <row r="16" spans="1:25" x14ac:dyDescent="0.25">
      <c r="A16" s="5" t="s">
        <v>15</v>
      </c>
      <c r="B16" s="6">
        <v>98</v>
      </c>
      <c r="C16" s="29">
        <v>0</v>
      </c>
      <c r="D16" s="29">
        <v>8.1632653061224492</v>
      </c>
      <c r="E16" s="29">
        <v>13.26530612244898</v>
      </c>
      <c r="F16" s="29">
        <v>10.204081632653061</v>
      </c>
      <c r="G16" s="29">
        <v>23.469387755102041</v>
      </c>
      <c r="H16" s="29">
        <v>22.448979591836736</v>
      </c>
      <c r="I16" s="29">
        <v>22.448979591836736</v>
      </c>
      <c r="J16" s="6">
        <v>85</v>
      </c>
      <c r="K16" s="29">
        <v>0</v>
      </c>
      <c r="L16" s="29">
        <v>10.588235294117647</v>
      </c>
      <c r="M16" s="29">
        <v>9.4117647058823533</v>
      </c>
      <c r="N16" s="29">
        <v>18.823529411764707</v>
      </c>
      <c r="O16" s="29">
        <v>15.294117647058824</v>
      </c>
      <c r="P16" s="29">
        <v>20</v>
      </c>
      <c r="Q16" s="29">
        <v>25.882352941176475</v>
      </c>
      <c r="R16" s="17">
        <f t="shared" si="0"/>
        <v>-13.26530612244898</v>
      </c>
      <c r="S16" s="30">
        <v>0</v>
      </c>
      <c r="T16" s="30">
        <v>2.4249699879951976</v>
      </c>
      <c r="U16" s="30">
        <v>-3.8535414165666264</v>
      </c>
      <c r="V16" s="30">
        <v>8.6194477791116455</v>
      </c>
      <c r="W16" s="30">
        <v>-8.1752701080432164</v>
      </c>
      <c r="X16" s="30">
        <v>-2.4489795918367356</v>
      </c>
      <c r="Y16" s="31">
        <v>3.4333733493397389</v>
      </c>
    </row>
    <row r="17" spans="1:25" x14ac:dyDescent="0.25">
      <c r="A17" s="9" t="s">
        <v>16</v>
      </c>
      <c r="B17" s="10">
        <v>13</v>
      </c>
      <c r="C17" s="32">
        <v>0</v>
      </c>
      <c r="D17" s="32">
        <v>0</v>
      </c>
      <c r="E17" s="32">
        <v>15.384615384615385</v>
      </c>
      <c r="F17" s="32">
        <v>30.76923076923077</v>
      </c>
      <c r="G17" s="32">
        <v>46.153846153846153</v>
      </c>
      <c r="H17" s="32">
        <v>7.6923076923076925</v>
      </c>
      <c r="I17" s="32">
        <v>0</v>
      </c>
      <c r="J17" s="10">
        <v>20</v>
      </c>
      <c r="K17" s="32">
        <v>0</v>
      </c>
      <c r="L17" s="32">
        <v>10</v>
      </c>
      <c r="M17" s="32">
        <v>5</v>
      </c>
      <c r="N17" s="32">
        <v>15</v>
      </c>
      <c r="O17" s="32">
        <v>30</v>
      </c>
      <c r="P17" s="32">
        <v>20</v>
      </c>
      <c r="Q17" s="32">
        <v>20</v>
      </c>
      <c r="R17" s="18">
        <f t="shared" si="0"/>
        <v>53.846153846153847</v>
      </c>
      <c r="S17" s="33">
        <v>0</v>
      </c>
      <c r="T17" s="33">
        <v>10</v>
      </c>
      <c r="U17" s="33">
        <v>-10.384615384615385</v>
      </c>
      <c r="V17" s="33">
        <v>-15.76923076923077</v>
      </c>
      <c r="W17" s="33">
        <v>-16.153846153846153</v>
      </c>
      <c r="X17" s="33">
        <v>12.307692307692307</v>
      </c>
      <c r="Y17" s="34">
        <v>20</v>
      </c>
    </row>
    <row r="18" spans="1:25" ht="15.75" thickBot="1" x14ac:dyDescent="0.3">
      <c r="A18" s="13" t="s">
        <v>17</v>
      </c>
      <c r="B18" s="14">
        <v>5046</v>
      </c>
      <c r="C18" s="35">
        <v>0.178359096313912</v>
      </c>
      <c r="D18" s="35">
        <v>25.505350772889418</v>
      </c>
      <c r="E18" s="35">
        <v>31.371383273880298</v>
      </c>
      <c r="F18" s="35">
        <v>21.284185493460168</v>
      </c>
      <c r="G18" s="35">
        <v>12.921125644074513</v>
      </c>
      <c r="H18" s="35">
        <v>6.183115338882283</v>
      </c>
      <c r="I18" s="35">
        <v>2.5564803804994054</v>
      </c>
      <c r="J18" s="14">
        <v>4155</v>
      </c>
      <c r="K18" s="35">
        <v>0.36101083032490977</v>
      </c>
      <c r="L18" s="35">
        <v>22.86401925391095</v>
      </c>
      <c r="M18" s="35">
        <v>28.543922984356197</v>
      </c>
      <c r="N18" s="35">
        <v>22.551143200962695</v>
      </c>
      <c r="O18" s="35">
        <v>14.488567990373044</v>
      </c>
      <c r="P18" s="35">
        <v>7.7496991576413956</v>
      </c>
      <c r="Q18" s="35">
        <v>3.4416365824308062</v>
      </c>
      <c r="R18" s="19">
        <f t="shared" si="0"/>
        <v>-17.657550535077288</v>
      </c>
      <c r="S18" s="36">
        <v>0.18265173401099777</v>
      </c>
      <c r="T18" s="36">
        <v>-2.6413315189784683</v>
      </c>
      <c r="U18" s="36">
        <v>-2.827460289524101</v>
      </c>
      <c r="V18" s="36">
        <v>1.2669577075025273</v>
      </c>
      <c r="W18" s="36">
        <v>1.567442346298531</v>
      </c>
      <c r="X18" s="36">
        <v>1.5665838187591126</v>
      </c>
      <c r="Y18" s="37">
        <v>0.88515620193140077</v>
      </c>
    </row>
  </sheetData>
  <mergeCells count="8">
    <mergeCell ref="B12:I12"/>
    <mergeCell ref="J12:Q12"/>
    <mergeCell ref="R12:Y12"/>
    <mergeCell ref="A1:Y1"/>
    <mergeCell ref="B2:I2"/>
    <mergeCell ref="J2:Q2"/>
    <mergeCell ref="R2:Y2"/>
    <mergeCell ref="A11:Y1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Firenze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Giampiero Zappacosta</dc:creator>
  <cp:lastModifiedBy>Giampiero Zappacosta</cp:lastModifiedBy>
  <dcterms:created xsi:type="dcterms:W3CDTF">2023-10-02T09:23:00Z</dcterms:created>
  <dcterms:modified xsi:type="dcterms:W3CDTF">2023-10-02T11:04:02Z</dcterms:modified>
</cp:coreProperties>
</file>