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-gr.sysvdi.dom\USERDATA\DATA\gzappacosta\Documents\Lavoro\DSN\2023 I semestre\tabelle da lavorare\comparativo\tabella 20\"/>
    </mc:Choice>
  </mc:AlternateContent>
  <bookViews>
    <workbookView xWindow="0" yWindow="0" windowWidth="28800" windowHeight="14100"/>
  </bookViews>
  <sheets>
    <sheet name="Palerm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R17" i="1"/>
  <c r="R16" i="1"/>
  <c r="R15" i="1"/>
  <c r="R14" i="1"/>
</calcChain>
</file>

<file path=xl/sharedStrings.xml><?xml version="1.0" encoding="utf-8"?>
<sst xmlns="http://schemas.openxmlformats.org/spreadsheetml/2006/main" count="68" uniqueCount="27">
  <si>
    <t>Tabella 20_N. Agevolazione prima casa per età dell’acquirente - Valori assoluti</t>
  </si>
  <si>
    <t>Palermo</t>
  </si>
  <si>
    <t>Primo Semestre 2022</t>
  </si>
  <si>
    <t>Primo Semestre 2023</t>
  </si>
  <si>
    <t>Variazioni 2023</t>
  </si>
  <si>
    <t>Totale (N)</t>
  </si>
  <si>
    <t>0-17 (N)</t>
  </si>
  <si>
    <t>18-35 (N)</t>
  </si>
  <si>
    <t>36-45 (N)</t>
  </si>
  <si>
    <t>46-55 (N)</t>
  </si>
  <si>
    <t>56-65 (N)</t>
  </si>
  <si>
    <t>66-75 (N)</t>
  </si>
  <si>
    <t>76-99 (N)</t>
  </si>
  <si>
    <t>Compravendita di fabbricato</t>
  </si>
  <si>
    <t>Compravendita della nuda proprietà di fabbricato</t>
  </si>
  <si>
    <t>Compravendita dell'usufrutto di fabbricato</t>
  </si>
  <si>
    <t>Compravendita di altri diritti di fabbricato</t>
  </si>
  <si>
    <t>Totale</t>
  </si>
  <si>
    <t>Tabella 20_P. Agevolazione prima casa per età dell’acquirente - Valori percentuali</t>
  </si>
  <si>
    <t>0-17 (%)</t>
  </si>
  <si>
    <t>18-35 (%)</t>
  </si>
  <si>
    <t>36-45 (%)</t>
  </si>
  <si>
    <t>46-55 (%)</t>
  </si>
  <si>
    <t>56-65 (%)</t>
  </si>
  <si>
    <t>66-75 (%)</t>
  </si>
  <si>
    <t>76-99 (%)</t>
  </si>
  <si>
    <t>Totale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</si>
</sst>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/>
    <xf numFmtId="164" fontId="3" fillId="0" borderId="0" xfId="0" applyNumberFormat="1" applyFont="1"/>
    <xf numFmtId="164" fontId="3" fillId="0" borderId="8" xfId="0" applyNumberFormat="1" applyFont="1" applyBorder="1"/>
    <xf numFmtId="0" fontId="2" fillId="3" borderId="6" xfId="0" applyFont="1" applyFill="1" applyBorder="1" applyAlignment="1">
      <alignment horizontal="left"/>
    </xf>
    <xf numFmtId="164" fontId="2" fillId="3" borderId="7" xfId="0" applyNumberFormat="1" applyFont="1" applyFill="1" applyBorder="1"/>
    <xf numFmtId="164" fontId="3" fillId="3" borderId="0" xfId="0" applyNumberFormat="1" applyFont="1" applyFill="1"/>
    <xf numFmtId="164" fontId="3" fillId="3" borderId="8" xfId="0" applyNumberFormat="1" applyFont="1" applyFill="1" applyBorder="1"/>
    <xf numFmtId="0" fontId="2" fillId="4" borderId="9" xfId="0" applyFont="1" applyFill="1" applyBorder="1" applyAlignment="1">
      <alignment horizontal="left"/>
    </xf>
    <xf numFmtId="164" fontId="2" fillId="4" borderId="10" xfId="0" applyNumberFormat="1" applyFont="1" applyFill="1" applyBorder="1"/>
    <xf numFmtId="164" fontId="2" fillId="4" borderId="1" xfId="0" applyNumberFormat="1" applyFont="1" applyFill="1" applyBorder="1"/>
    <xf numFmtId="164" fontId="2" fillId="4" borderId="11" xfId="0" applyNumberFormat="1" applyFont="1" applyFill="1" applyBorder="1"/>
    <xf numFmtId="166" fontId="2" fillId="0" borderId="7" xfId="0" applyNumberFormat="1" applyFont="1" applyBorder="1"/>
    <xf numFmtId="166" fontId="2" fillId="5" borderId="7" xfId="0" applyNumberFormat="1" applyFont="1" applyFill="1" applyBorder="1"/>
    <xf numFmtId="166" fontId="2" fillId="4" borderId="10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0" fontId="4" fillId="2" borderId="2" xfId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3" fillId="0" borderId="0" xfId="2" applyNumberFormat="1" applyFont="1" applyBorder="1"/>
    <xf numFmtId="165" fontId="3" fillId="3" borderId="0" xfId="2" applyNumberFormat="1" applyFont="1" applyFill="1" applyBorder="1"/>
    <xf numFmtId="165" fontId="2" fillId="4" borderId="1" xfId="2" applyNumberFormat="1" applyFont="1" applyFill="1" applyBorder="1"/>
    <xf numFmtId="0" fontId="5" fillId="0" borderId="0" xfId="0" applyFont="1"/>
    <xf numFmtId="43" fontId="3" fillId="0" borderId="0" xfId="2" applyFont="1" applyBorder="1"/>
    <xf numFmtId="166" fontId="3" fillId="0" borderId="0" xfId="0" applyNumberFormat="1" applyFont="1"/>
    <xf numFmtId="166" fontId="3" fillId="0" borderId="8" xfId="0" applyNumberFormat="1" applyFont="1" applyBorder="1"/>
    <xf numFmtId="43" fontId="3" fillId="3" borderId="0" xfId="2" applyFont="1" applyFill="1" applyBorder="1"/>
    <xf numFmtId="166" fontId="3" fillId="3" borderId="0" xfId="0" applyNumberFormat="1" applyFont="1" applyFill="1"/>
    <xf numFmtId="166" fontId="3" fillId="3" borderId="8" xfId="0" applyNumberFormat="1" applyFont="1" applyFill="1" applyBorder="1"/>
    <xf numFmtId="43" fontId="2" fillId="4" borderId="1" xfId="2" applyFont="1" applyFill="1" applyBorder="1"/>
    <xf numFmtId="166" fontId="2" fillId="4" borderId="1" xfId="0" applyNumberFormat="1" applyFont="1" applyFill="1" applyBorder="1"/>
    <xf numFmtId="166" fontId="2" fillId="4" borderId="11" xfId="0" applyNumberFormat="1" applyFont="1" applyFill="1" applyBorder="1"/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sqref="A1:Y18"/>
    </sheetView>
  </sheetViews>
  <sheetFormatPr defaultColWidth="31.85546875" defaultRowHeight="15" x14ac:dyDescent="0.25"/>
  <cols>
    <col min="1" max="1" width="40.42578125" bestFit="1" customWidth="1"/>
    <col min="2" max="2" width="8.7109375" bestFit="1" customWidth="1"/>
    <col min="3" max="3" width="7.5703125" bestFit="1" customWidth="1"/>
    <col min="4" max="6" width="8.5703125" bestFit="1" customWidth="1"/>
    <col min="7" max="9" width="8.42578125" bestFit="1" customWidth="1"/>
    <col min="10" max="10" width="8.7109375" bestFit="1" customWidth="1"/>
    <col min="11" max="11" width="7.42578125" bestFit="1" customWidth="1"/>
    <col min="12" max="14" width="8.5703125" bestFit="1" customWidth="1"/>
    <col min="15" max="17" width="8.42578125" bestFit="1" customWidth="1"/>
    <col min="18" max="18" width="8.7109375" bestFit="1" customWidth="1"/>
    <col min="19" max="19" width="7.42578125" bestFit="1" customWidth="1"/>
    <col min="20" max="25" width="8.42578125" bestFit="1" customWidth="1"/>
  </cols>
  <sheetData>
    <row r="1" spans="1:25" ht="15.75" thickBo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25">
      <c r="A2" s="21" t="s">
        <v>1</v>
      </c>
      <c r="B2" s="22" t="s">
        <v>2</v>
      </c>
      <c r="C2" s="23"/>
      <c r="D2" s="23"/>
      <c r="E2" s="23"/>
      <c r="F2" s="23"/>
      <c r="G2" s="23"/>
      <c r="H2" s="23"/>
      <c r="I2" s="24"/>
      <c r="J2" s="22" t="s">
        <v>3</v>
      </c>
      <c r="K2" s="23"/>
      <c r="L2" s="23"/>
      <c r="M2" s="23"/>
      <c r="N2" s="23"/>
      <c r="O2" s="23"/>
      <c r="P2" s="23"/>
      <c r="Q2" s="23"/>
      <c r="R2" s="22" t="s">
        <v>4</v>
      </c>
      <c r="S2" s="23"/>
      <c r="T2" s="23"/>
      <c r="U2" s="23"/>
      <c r="V2" s="23"/>
      <c r="W2" s="23"/>
      <c r="X2" s="23"/>
      <c r="Y2" s="24"/>
    </row>
    <row r="3" spans="1:25" x14ac:dyDescent="0.25">
      <c r="A3" s="1"/>
      <c r="B3" s="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  <c r="J3" s="2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2" t="s">
        <v>5</v>
      </c>
      <c r="S3" s="3" t="s">
        <v>6</v>
      </c>
      <c r="T3" s="3" t="s">
        <v>7</v>
      </c>
      <c r="U3" s="3" t="s">
        <v>8</v>
      </c>
      <c r="V3" s="3" t="s">
        <v>9</v>
      </c>
      <c r="W3" s="3" t="s">
        <v>10</v>
      </c>
      <c r="X3" s="3" t="s">
        <v>11</v>
      </c>
      <c r="Y3" s="4" t="s">
        <v>12</v>
      </c>
    </row>
    <row r="4" spans="1:25" x14ac:dyDescent="0.25">
      <c r="A4" s="5" t="s">
        <v>13</v>
      </c>
      <c r="B4" s="6">
        <v>3672</v>
      </c>
      <c r="C4" s="25">
        <v>18</v>
      </c>
      <c r="D4" s="25">
        <v>852</v>
      </c>
      <c r="E4" s="25">
        <v>1261</v>
      </c>
      <c r="F4" s="25">
        <v>824</v>
      </c>
      <c r="G4" s="25">
        <v>497</v>
      </c>
      <c r="H4" s="25">
        <v>169</v>
      </c>
      <c r="I4" s="25">
        <v>51</v>
      </c>
      <c r="J4" s="6">
        <v>2796</v>
      </c>
      <c r="K4" s="25">
        <v>12</v>
      </c>
      <c r="L4" s="25">
        <v>548</v>
      </c>
      <c r="M4" s="25">
        <v>925</v>
      </c>
      <c r="N4" s="25">
        <v>669</v>
      </c>
      <c r="O4" s="25">
        <v>399</v>
      </c>
      <c r="P4" s="25">
        <v>193</v>
      </c>
      <c r="Q4" s="25">
        <v>50</v>
      </c>
      <c r="R4" s="6">
        <v>-876</v>
      </c>
      <c r="S4" s="7">
        <v>-6</v>
      </c>
      <c r="T4" s="7">
        <v>-304</v>
      </c>
      <c r="U4" s="7">
        <v>-336</v>
      </c>
      <c r="V4" s="7">
        <v>-155</v>
      </c>
      <c r="W4" s="7">
        <v>-98</v>
      </c>
      <c r="X4" s="7">
        <v>24</v>
      </c>
      <c r="Y4" s="8">
        <v>-1</v>
      </c>
    </row>
    <row r="5" spans="1:25" x14ac:dyDescent="0.25">
      <c r="A5" s="9" t="s">
        <v>14</v>
      </c>
      <c r="B5" s="10">
        <v>85</v>
      </c>
      <c r="C5" s="26">
        <v>1</v>
      </c>
      <c r="D5" s="26">
        <v>34</v>
      </c>
      <c r="E5" s="26">
        <v>21</v>
      </c>
      <c r="F5" s="26">
        <v>18</v>
      </c>
      <c r="G5" s="26">
        <v>7</v>
      </c>
      <c r="H5" s="26">
        <v>1</v>
      </c>
      <c r="I5" s="26">
        <v>3</v>
      </c>
      <c r="J5" s="10">
        <v>62</v>
      </c>
      <c r="K5" s="26">
        <v>0</v>
      </c>
      <c r="L5" s="26">
        <v>16</v>
      </c>
      <c r="M5" s="26">
        <v>15</v>
      </c>
      <c r="N5" s="26">
        <v>18</v>
      </c>
      <c r="O5" s="26">
        <v>6</v>
      </c>
      <c r="P5" s="26">
        <v>7</v>
      </c>
      <c r="Q5" s="26">
        <v>0</v>
      </c>
      <c r="R5" s="10">
        <v>-23</v>
      </c>
      <c r="S5" s="11">
        <v>-1</v>
      </c>
      <c r="T5" s="11">
        <v>-18</v>
      </c>
      <c r="U5" s="11">
        <v>-6</v>
      </c>
      <c r="V5" s="11">
        <v>0</v>
      </c>
      <c r="W5" s="11">
        <v>-1</v>
      </c>
      <c r="X5" s="11">
        <v>6</v>
      </c>
      <c r="Y5" s="12">
        <v>-3</v>
      </c>
    </row>
    <row r="6" spans="1:25" x14ac:dyDescent="0.25">
      <c r="A6" s="5" t="s">
        <v>15</v>
      </c>
      <c r="B6" s="6">
        <v>52</v>
      </c>
      <c r="C6" s="25">
        <v>0</v>
      </c>
      <c r="D6" s="25">
        <v>4</v>
      </c>
      <c r="E6" s="25">
        <v>8</v>
      </c>
      <c r="F6" s="25">
        <v>12</v>
      </c>
      <c r="G6" s="25">
        <v>9</v>
      </c>
      <c r="H6" s="25">
        <v>9</v>
      </c>
      <c r="I6" s="25">
        <v>10</v>
      </c>
      <c r="J6" s="6">
        <v>50</v>
      </c>
      <c r="K6" s="25">
        <v>0</v>
      </c>
      <c r="L6" s="25">
        <v>1</v>
      </c>
      <c r="M6" s="25">
        <v>2</v>
      </c>
      <c r="N6" s="25">
        <v>13</v>
      </c>
      <c r="O6" s="25">
        <v>16</v>
      </c>
      <c r="P6" s="25">
        <v>9</v>
      </c>
      <c r="Q6" s="25">
        <v>9</v>
      </c>
      <c r="R6" s="6">
        <v>-2</v>
      </c>
      <c r="S6" s="7">
        <v>0</v>
      </c>
      <c r="T6" s="7">
        <v>-3</v>
      </c>
      <c r="U6" s="7">
        <v>-6</v>
      </c>
      <c r="V6" s="7">
        <v>1</v>
      </c>
      <c r="W6" s="7">
        <v>7</v>
      </c>
      <c r="X6" s="7">
        <v>0</v>
      </c>
      <c r="Y6" s="8">
        <v>-1</v>
      </c>
    </row>
    <row r="7" spans="1:25" x14ac:dyDescent="0.25">
      <c r="A7" s="9" t="s">
        <v>16</v>
      </c>
      <c r="B7" s="10">
        <v>10</v>
      </c>
      <c r="C7" s="26">
        <v>0</v>
      </c>
      <c r="D7" s="26">
        <v>0</v>
      </c>
      <c r="E7" s="26">
        <v>3</v>
      </c>
      <c r="F7" s="26">
        <v>3</v>
      </c>
      <c r="G7" s="26">
        <v>0</v>
      </c>
      <c r="H7" s="26">
        <v>3</v>
      </c>
      <c r="I7" s="26">
        <v>1</v>
      </c>
      <c r="J7" s="10">
        <v>10</v>
      </c>
      <c r="K7" s="26">
        <v>0</v>
      </c>
      <c r="L7" s="26">
        <v>0</v>
      </c>
      <c r="M7" s="26">
        <v>1</v>
      </c>
      <c r="N7" s="26">
        <v>1</v>
      </c>
      <c r="O7" s="26">
        <v>6</v>
      </c>
      <c r="P7" s="26">
        <v>1</v>
      </c>
      <c r="Q7" s="26">
        <v>1</v>
      </c>
      <c r="R7" s="10">
        <v>0</v>
      </c>
      <c r="S7" s="11">
        <v>0</v>
      </c>
      <c r="T7" s="11">
        <v>0</v>
      </c>
      <c r="U7" s="11">
        <v>-2</v>
      </c>
      <c r="V7" s="11">
        <v>-2</v>
      </c>
      <c r="W7" s="11">
        <v>6</v>
      </c>
      <c r="X7" s="11">
        <v>-2</v>
      </c>
      <c r="Y7" s="12">
        <v>0</v>
      </c>
    </row>
    <row r="8" spans="1:25" ht="15.75" thickBot="1" x14ac:dyDescent="0.3">
      <c r="A8" s="13" t="s">
        <v>17</v>
      </c>
      <c r="B8" s="14">
        <v>3819</v>
      </c>
      <c r="C8" s="27">
        <v>19</v>
      </c>
      <c r="D8" s="27">
        <v>890</v>
      </c>
      <c r="E8" s="27">
        <v>1293</v>
      </c>
      <c r="F8" s="27">
        <v>857</v>
      </c>
      <c r="G8" s="27">
        <v>513</v>
      </c>
      <c r="H8" s="27">
        <v>182</v>
      </c>
      <c r="I8" s="27">
        <v>65</v>
      </c>
      <c r="J8" s="14">
        <v>2918</v>
      </c>
      <c r="K8" s="27">
        <v>12</v>
      </c>
      <c r="L8" s="27">
        <v>565</v>
      </c>
      <c r="M8" s="27">
        <v>943</v>
      </c>
      <c r="N8" s="27">
        <v>701</v>
      </c>
      <c r="O8" s="27">
        <v>427</v>
      </c>
      <c r="P8" s="27">
        <v>210</v>
      </c>
      <c r="Q8" s="27">
        <v>60</v>
      </c>
      <c r="R8" s="14">
        <v>-901</v>
      </c>
      <c r="S8" s="15">
        <v>-7</v>
      </c>
      <c r="T8" s="15">
        <v>-325</v>
      </c>
      <c r="U8" s="15">
        <v>-350</v>
      </c>
      <c r="V8" s="15">
        <v>-156</v>
      </c>
      <c r="W8" s="15">
        <v>-86</v>
      </c>
      <c r="X8" s="15">
        <v>28</v>
      </c>
      <c r="Y8" s="16">
        <v>-5</v>
      </c>
    </row>
    <row r="9" spans="1:2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5.75" thickBot="1" x14ac:dyDescent="0.3">
      <c r="A11" s="20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x14ac:dyDescent="0.25">
      <c r="A12" s="21" t="s">
        <v>1</v>
      </c>
      <c r="B12" s="22" t="s">
        <v>2</v>
      </c>
      <c r="C12" s="23"/>
      <c r="D12" s="23"/>
      <c r="E12" s="23"/>
      <c r="F12" s="23"/>
      <c r="G12" s="23"/>
      <c r="H12" s="23"/>
      <c r="I12" s="24"/>
      <c r="J12" s="22" t="s">
        <v>3</v>
      </c>
      <c r="K12" s="23"/>
      <c r="L12" s="23"/>
      <c r="M12" s="23"/>
      <c r="N12" s="23"/>
      <c r="O12" s="23"/>
      <c r="P12" s="23"/>
      <c r="Q12" s="23"/>
      <c r="R12" s="22" t="s">
        <v>4</v>
      </c>
      <c r="S12" s="23"/>
      <c r="T12" s="23"/>
      <c r="U12" s="23"/>
      <c r="V12" s="23"/>
      <c r="W12" s="23"/>
      <c r="X12" s="23"/>
      <c r="Y12" s="24"/>
    </row>
    <row r="13" spans="1:25" x14ac:dyDescent="0.25">
      <c r="A13" s="1"/>
      <c r="B13" s="2" t="s">
        <v>5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4" t="s">
        <v>25</v>
      </c>
      <c r="J13" s="2" t="s">
        <v>5</v>
      </c>
      <c r="K13" s="3" t="s">
        <v>19</v>
      </c>
      <c r="L13" s="3" t="s">
        <v>20</v>
      </c>
      <c r="M13" s="3" t="s">
        <v>21</v>
      </c>
      <c r="N13" s="3" t="s">
        <v>22</v>
      </c>
      <c r="O13" s="3" t="s">
        <v>23</v>
      </c>
      <c r="P13" s="3" t="s">
        <v>24</v>
      </c>
      <c r="Q13" s="4" t="s">
        <v>25</v>
      </c>
      <c r="R13" s="2" t="s">
        <v>26</v>
      </c>
      <c r="S13" s="3" t="s">
        <v>19</v>
      </c>
      <c r="T13" s="3" t="s">
        <v>20</v>
      </c>
      <c r="U13" s="3" t="s">
        <v>21</v>
      </c>
      <c r="V13" s="3" t="s">
        <v>22</v>
      </c>
      <c r="W13" s="3" t="s">
        <v>23</v>
      </c>
      <c r="X13" s="3" t="s">
        <v>24</v>
      </c>
      <c r="Y13" s="4" t="s">
        <v>25</v>
      </c>
    </row>
    <row r="14" spans="1:25" x14ac:dyDescent="0.25">
      <c r="A14" s="5" t="s">
        <v>13</v>
      </c>
      <c r="B14" s="6">
        <v>3672</v>
      </c>
      <c r="C14" s="29">
        <v>0.49019607843137253</v>
      </c>
      <c r="D14" s="29">
        <v>23.202614379084967</v>
      </c>
      <c r="E14" s="29">
        <v>34.34095860566449</v>
      </c>
      <c r="F14" s="29">
        <v>22.440087145969496</v>
      </c>
      <c r="G14" s="29">
        <v>13.534858387799565</v>
      </c>
      <c r="H14" s="29">
        <v>4.60239651416122</v>
      </c>
      <c r="I14" s="29">
        <v>1.3888888888888888</v>
      </c>
      <c r="J14" s="6">
        <v>2796</v>
      </c>
      <c r="K14" s="29">
        <v>0.42918454935622319</v>
      </c>
      <c r="L14" s="29">
        <v>19.599427753934194</v>
      </c>
      <c r="M14" s="29">
        <v>33.082975679542201</v>
      </c>
      <c r="N14" s="29">
        <v>23.927038626609441</v>
      </c>
      <c r="O14" s="29">
        <v>14.27038626609442</v>
      </c>
      <c r="P14" s="29">
        <v>6.9027181688125898</v>
      </c>
      <c r="Q14" s="29">
        <v>1.7882689556509301</v>
      </c>
      <c r="R14" s="17">
        <f>R4/B14*100</f>
        <v>-23.856209150326798</v>
      </c>
      <c r="S14" s="30">
        <v>-6.101152907514934E-2</v>
      </c>
      <c r="T14" s="30">
        <v>-3.6031866251507729</v>
      </c>
      <c r="U14" s="30">
        <v>-1.2579829261222883</v>
      </c>
      <c r="V14" s="30">
        <v>1.4869514806399451</v>
      </c>
      <c r="W14" s="30">
        <v>0.73552787829485489</v>
      </c>
      <c r="X14" s="30">
        <v>2.3003216546513698</v>
      </c>
      <c r="Y14" s="31">
        <v>0.3993800667620413</v>
      </c>
    </row>
    <row r="15" spans="1:25" x14ac:dyDescent="0.25">
      <c r="A15" s="9" t="s">
        <v>14</v>
      </c>
      <c r="B15" s="10">
        <v>85</v>
      </c>
      <c r="C15" s="32">
        <v>1.1764705882352942</v>
      </c>
      <c r="D15" s="32">
        <v>40</v>
      </c>
      <c r="E15" s="32">
        <v>24.705882352941178</v>
      </c>
      <c r="F15" s="32">
        <v>21.176470588235293</v>
      </c>
      <c r="G15" s="32">
        <v>8.235294117647058</v>
      </c>
      <c r="H15" s="32">
        <v>1.1764705882352942</v>
      </c>
      <c r="I15" s="32">
        <v>3.5294117647058822</v>
      </c>
      <c r="J15" s="10">
        <v>62</v>
      </c>
      <c r="K15" s="32">
        <v>0</v>
      </c>
      <c r="L15" s="32">
        <v>25.806451612903224</v>
      </c>
      <c r="M15" s="32">
        <v>24.193548387096776</v>
      </c>
      <c r="N15" s="32">
        <v>29.032258064516132</v>
      </c>
      <c r="O15" s="32">
        <v>9.67741935483871</v>
      </c>
      <c r="P15" s="32">
        <v>11.29032258064516</v>
      </c>
      <c r="Q15" s="32">
        <v>0</v>
      </c>
      <c r="R15" s="18">
        <f t="shared" ref="R15:R18" si="0">R5/B15*100</f>
        <v>-27.058823529411764</v>
      </c>
      <c r="S15" s="33">
        <v>-1.1764705882352942</v>
      </c>
      <c r="T15" s="33">
        <v>-14.193548387096776</v>
      </c>
      <c r="U15" s="33">
        <v>-0.51233396584440172</v>
      </c>
      <c r="V15" s="33">
        <v>7.8557874762808382</v>
      </c>
      <c r="W15" s="33">
        <v>1.442125237191652</v>
      </c>
      <c r="X15" s="33">
        <v>10.113851992409867</v>
      </c>
      <c r="Y15" s="34">
        <v>-3.5294117647058822</v>
      </c>
    </row>
    <row r="16" spans="1:25" x14ac:dyDescent="0.25">
      <c r="A16" s="5" t="s">
        <v>15</v>
      </c>
      <c r="B16" s="6">
        <v>52</v>
      </c>
      <c r="C16" s="29">
        <v>0</v>
      </c>
      <c r="D16" s="29">
        <v>7.6923076923076925</v>
      </c>
      <c r="E16" s="29">
        <v>15.384615384615385</v>
      </c>
      <c r="F16" s="29">
        <v>23.076923076923077</v>
      </c>
      <c r="G16" s="29">
        <v>17.307692307692307</v>
      </c>
      <c r="H16" s="29">
        <v>17.307692307692307</v>
      </c>
      <c r="I16" s="29">
        <v>19.230769230769234</v>
      </c>
      <c r="J16" s="6">
        <v>50</v>
      </c>
      <c r="K16" s="29">
        <v>0</v>
      </c>
      <c r="L16" s="29">
        <v>2</v>
      </c>
      <c r="M16" s="29">
        <v>4</v>
      </c>
      <c r="N16" s="29">
        <v>26</v>
      </c>
      <c r="O16" s="29">
        <v>32</v>
      </c>
      <c r="P16" s="29">
        <v>18</v>
      </c>
      <c r="Q16" s="29">
        <v>18</v>
      </c>
      <c r="R16" s="17">
        <f t="shared" si="0"/>
        <v>-3.8461538461538463</v>
      </c>
      <c r="S16" s="30">
        <v>0</v>
      </c>
      <c r="T16" s="30">
        <v>-5.6923076923076925</v>
      </c>
      <c r="U16" s="30">
        <v>-11.384615384615385</v>
      </c>
      <c r="V16" s="30">
        <v>2.9230769230769234</v>
      </c>
      <c r="W16" s="30">
        <v>14.692307692307693</v>
      </c>
      <c r="X16" s="30">
        <v>0.6923076923076934</v>
      </c>
      <c r="Y16" s="31">
        <v>-1.2307692307692335</v>
      </c>
    </row>
    <row r="17" spans="1:25" x14ac:dyDescent="0.25">
      <c r="A17" s="9" t="s">
        <v>16</v>
      </c>
      <c r="B17" s="10">
        <v>10</v>
      </c>
      <c r="C17" s="32">
        <v>0</v>
      </c>
      <c r="D17" s="32">
        <v>0</v>
      </c>
      <c r="E17" s="32">
        <v>30</v>
      </c>
      <c r="F17" s="32">
        <v>30</v>
      </c>
      <c r="G17" s="32">
        <v>0</v>
      </c>
      <c r="H17" s="32">
        <v>30</v>
      </c>
      <c r="I17" s="32">
        <v>10</v>
      </c>
      <c r="J17" s="10">
        <v>10</v>
      </c>
      <c r="K17" s="32">
        <v>0</v>
      </c>
      <c r="L17" s="32">
        <v>0</v>
      </c>
      <c r="M17" s="32">
        <v>10</v>
      </c>
      <c r="N17" s="32">
        <v>10</v>
      </c>
      <c r="O17" s="32">
        <v>60</v>
      </c>
      <c r="P17" s="32">
        <v>10</v>
      </c>
      <c r="Q17" s="32">
        <v>10</v>
      </c>
      <c r="R17" s="18">
        <f t="shared" si="0"/>
        <v>0</v>
      </c>
      <c r="S17" s="33">
        <v>0</v>
      </c>
      <c r="T17" s="33">
        <v>0</v>
      </c>
      <c r="U17" s="33">
        <v>-20</v>
      </c>
      <c r="V17" s="33">
        <v>-20</v>
      </c>
      <c r="W17" s="33">
        <v>60</v>
      </c>
      <c r="X17" s="33">
        <v>-20</v>
      </c>
      <c r="Y17" s="34">
        <v>0</v>
      </c>
    </row>
    <row r="18" spans="1:25" ht="15.75" thickBot="1" x14ac:dyDescent="0.3">
      <c r="A18" s="13" t="s">
        <v>17</v>
      </c>
      <c r="B18" s="14">
        <v>3819</v>
      </c>
      <c r="C18" s="35">
        <v>0.49751243781094528</v>
      </c>
      <c r="D18" s="35">
        <v>23.304529981670594</v>
      </c>
      <c r="E18" s="35">
        <v>33.857030636292222</v>
      </c>
      <c r="F18" s="35">
        <v>22.440429431788424</v>
      </c>
      <c r="G18" s="35">
        <v>13.432835820895523</v>
      </c>
      <c r="H18" s="35">
        <v>4.7656454569258964</v>
      </c>
      <c r="I18" s="35">
        <v>1.7020162346163918</v>
      </c>
      <c r="J18" s="14">
        <v>2918</v>
      </c>
      <c r="K18" s="35">
        <v>0.411240575736806</v>
      </c>
      <c r="L18" s="35">
        <v>19.362577107607951</v>
      </c>
      <c r="M18" s="35">
        <v>32.316655243317335</v>
      </c>
      <c r="N18" s="35">
        <v>24.023303632625087</v>
      </c>
      <c r="O18" s="35">
        <v>14.633310486634683</v>
      </c>
      <c r="P18" s="35">
        <v>7.1967100753941056</v>
      </c>
      <c r="Q18" s="35">
        <v>2.0562028786840303</v>
      </c>
      <c r="R18" s="19">
        <f t="shared" si="0"/>
        <v>-23.592563498297984</v>
      </c>
      <c r="S18" s="36">
        <v>-8.6271862074139283E-2</v>
      </c>
      <c r="T18" s="36">
        <v>-3.9419528740626433</v>
      </c>
      <c r="U18" s="36">
        <v>-1.5403753929748873</v>
      </c>
      <c r="V18" s="36">
        <v>1.5828742008366632</v>
      </c>
      <c r="W18" s="36">
        <v>1.2004746657391596</v>
      </c>
      <c r="X18" s="36">
        <v>2.4310646184682092</v>
      </c>
      <c r="Y18" s="37">
        <v>0.35418664406763845</v>
      </c>
    </row>
  </sheetData>
  <mergeCells count="8">
    <mergeCell ref="B12:I12"/>
    <mergeCell ref="J12:Q12"/>
    <mergeCell ref="R12:Y12"/>
    <mergeCell ref="A1:Y1"/>
    <mergeCell ref="B2:I2"/>
    <mergeCell ref="J2:Q2"/>
    <mergeCell ref="R2:Y2"/>
    <mergeCell ref="A11:Y1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Palermo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 Zappacosta</dc:creator>
  <cp:lastModifiedBy>Giampiero Zappacosta</cp:lastModifiedBy>
  <dcterms:created xsi:type="dcterms:W3CDTF">2023-10-02T09:29:02Z</dcterms:created>
  <dcterms:modified xsi:type="dcterms:W3CDTF">2023-10-02T11:05:13Z</dcterms:modified>
</cp:coreProperties>
</file>