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-gr.sysvdi.dom\USERDATA\DATA\gzappacosta\Documents\Lavoro\DSN\2023 I semestre\tabelle da lavorare\comparativo\tabella 20\"/>
    </mc:Choice>
  </mc:AlternateContent>
  <bookViews>
    <workbookView xWindow="0" yWindow="0" windowWidth="28800" windowHeight="14100"/>
  </bookViews>
  <sheets>
    <sheet name="Ro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7" i="1"/>
  <c r="R16" i="1"/>
  <c r="R15" i="1"/>
  <c r="R14" i="1"/>
</calcChain>
</file>

<file path=xl/sharedStrings.xml><?xml version="1.0" encoding="utf-8"?>
<sst xmlns="http://schemas.openxmlformats.org/spreadsheetml/2006/main" count="68" uniqueCount="27">
  <si>
    <t>Tabella 20_N. Agevolazione prima casa per età dell’acquirente - Valori assoluti</t>
  </si>
  <si>
    <t>Roma</t>
  </si>
  <si>
    <t>Primo Semestre 2022</t>
  </si>
  <si>
    <t>Primo Semestre 2023</t>
  </si>
  <si>
    <t>Variazioni 2023</t>
  </si>
  <si>
    <t>Totale (N)</t>
  </si>
  <si>
    <t>0-17 (N)</t>
  </si>
  <si>
    <t>18-35 (N)</t>
  </si>
  <si>
    <t>36-45 (N)</t>
  </si>
  <si>
    <t>46-55 (N)</t>
  </si>
  <si>
    <t>56-65 (N)</t>
  </si>
  <si>
    <t>66-75 (N)</t>
  </si>
  <si>
    <t>76-99 (N)</t>
  </si>
  <si>
    <t>Compravendita di fabbricato</t>
  </si>
  <si>
    <t>Compravendita della nuda proprietà di fabbricato</t>
  </si>
  <si>
    <t>Compravendita dell'usufrutto di fabbricato</t>
  </si>
  <si>
    <t>Compravendita di altri diritti di fabbricato</t>
  </si>
  <si>
    <t>Totale</t>
  </si>
  <si>
    <t>Tabella 20_P. Agevolazione prima casa per età dell’acquirente - Valori percentuali</t>
  </si>
  <si>
    <t>0-17 (%)</t>
  </si>
  <si>
    <t>18-35 (%)</t>
  </si>
  <si>
    <t>36-45 (%)</t>
  </si>
  <si>
    <t>46-55 (%)</t>
  </si>
  <si>
    <t>56-65 (%)</t>
  </si>
  <si>
    <t>66-75 (%)</t>
  </si>
  <si>
    <t>76-99 (%)</t>
  </si>
  <si>
    <t>Totale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</si>
</sst>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/>
    <xf numFmtId="164" fontId="3" fillId="0" borderId="0" xfId="0" applyNumberFormat="1" applyFont="1"/>
    <xf numFmtId="164" fontId="3" fillId="0" borderId="8" xfId="0" applyNumberFormat="1" applyFont="1" applyBorder="1"/>
    <xf numFmtId="0" fontId="2" fillId="3" borderId="6" xfId="0" applyFont="1" applyFill="1" applyBorder="1" applyAlignment="1">
      <alignment horizontal="left"/>
    </xf>
    <xf numFmtId="164" fontId="2" fillId="3" borderId="7" xfId="0" applyNumberFormat="1" applyFont="1" applyFill="1" applyBorder="1"/>
    <xf numFmtId="164" fontId="3" fillId="3" borderId="0" xfId="0" applyNumberFormat="1" applyFont="1" applyFill="1"/>
    <xf numFmtId="164" fontId="3" fillId="3" borderId="8" xfId="0" applyNumberFormat="1" applyFont="1" applyFill="1" applyBorder="1"/>
    <xf numFmtId="0" fontId="2" fillId="4" borderId="9" xfId="0" applyFont="1" applyFill="1" applyBorder="1" applyAlignment="1">
      <alignment horizontal="left"/>
    </xf>
    <xf numFmtId="164" fontId="2" fillId="4" borderId="10" xfId="0" applyNumberFormat="1" applyFont="1" applyFill="1" applyBorder="1"/>
    <xf numFmtId="164" fontId="2" fillId="4" borderId="1" xfId="0" applyNumberFormat="1" applyFont="1" applyFill="1" applyBorder="1"/>
    <xf numFmtId="164" fontId="2" fillId="4" borderId="11" xfId="0" applyNumberFormat="1" applyFont="1" applyFill="1" applyBorder="1"/>
    <xf numFmtId="166" fontId="2" fillId="0" borderId="7" xfId="0" applyNumberFormat="1" applyFont="1" applyBorder="1"/>
    <xf numFmtId="166" fontId="2" fillId="5" borderId="7" xfId="0" applyNumberFormat="1" applyFont="1" applyFill="1" applyBorder="1"/>
    <xf numFmtId="166" fontId="2" fillId="4" borderId="10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4" fillId="2" borderId="2" xfId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5" fontId="3" fillId="0" borderId="0" xfId="2" applyNumberFormat="1" applyFont="1" applyBorder="1"/>
    <xf numFmtId="165" fontId="3" fillId="3" borderId="0" xfId="2" applyNumberFormat="1" applyFont="1" applyFill="1" applyBorder="1"/>
    <xf numFmtId="165" fontId="2" fillId="4" borderId="1" xfId="2" applyNumberFormat="1" applyFont="1" applyFill="1" applyBorder="1"/>
    <xf numFmtId="0" fontId="5" fillId="0" borderId="0" xfId="0" applyFont="1"/>
    <xf numFmtId="43" fontId="3" fillId="0" borderId="0" xfId="2" applyFont="1" applyBorder="1"/>
    <xf numFmtId="166" fontId="3" fillId="0" borderId="0" xfId="0" applyNumberFormat="1" applyFont="1"/>
    <xf numFmtId="166" fontId="3" fillId="0" borderId="8" xfId="0" applyNumberFormat="1" applyFont="1" applyBorder="1"/>
    <xf numFmtId="43" fontId="3" fillId="3" borderId="0" xfId="2" applyFont="1" applyFill="1" applyBorder="1"/>
    <xf numFmtId="166" fontId="3" fillId="3" borderId="0" xfId="0" applyNumberFormat="1" applyFont="1" applyFill="1"/>
    <xf numFmtId="166" fontId="3" fillId="3" borderId="8" xfId="0" applyNumberFormat="1" applyFont="1" applyFill="1" applyBorder="1"/>
    <xf numFmtId="43" fontId="2" fillId="4" borderId="1" xfId="2" applyFont="1" applyFill="1" applyBorder="1"/>
    <xf numFmtId="166" fontId="2" fillId="4" borderId="1" xfId="0" applyNumberFormat="1" applyFont="1" applyFill="1" applyBorder="1"/>
    <xf numFmtId="166" fontId="2" fillId="4" borderId="11" xfId="0" applyNumberFormat="1" applyFont="1" applyFill="1" applyBorder="1"/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sqref="A1:Y18"/>
    </sheetView>
  </sheetViews>
  <sheetFormatPr defaultColWidth="31.85546875" defaultRowHeight="15" x14ac:dyDescent="0.25"/>
  <cols>
    <col min="1" max="1" width="40.42578125" bestFit="1" customWidth="1"/>
    <col min="2" max="2" width="8.7109375" bestFit="1" customWidth="1"/>
    <col min="3" max="3" width="7.5703125" bestFit="1" customWidth="1"/>
    <col min="4" max="6" width="8.5703125" bestFit="1" customWidth="1"/>
    <col min="7" max="9" width="8.42578125" bestFit="1" customWidth="1"/>
    <col min="10" max="10" width="8.7109375" bestFit="1" customWidth="1"/>
    <col min="11" max="11" width="7.42578125" bestFit="1" customWidth="1"/>
    <col min="12" max="14" width="8.5703125" bestFit="1" customWidth="1"/>
    <col min="15" max="17" width="8.42578125" bestFit="1" customWidth="1"/>
    <col min="18" max="18" width="8.7109375" bestFit="1" customWidth="1"/>
    <col min="19" max="19" width="7.42578125" bestFit="1" customWidth="1"/>
    <col min="20" max="25" width="8.42578125" bestFit="1" customWidth="1"/>
  </cols>
  <sheetData>
    <row r="1" spans="1:25" ht="15.75" thickBo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21" t="s">
        <v>1</v>
      </c>
      <c r="B2" s="22" t="s">
        <v>2</v>
      </c>
      <c r="C2" s="23"/>
      <c r="D2" s="23"/>
      <c r="E2" s="23"/>
      <c r="F2" s="23"/>
      <c r="G2" s="23"/>
      <c r="H2" s="23"/>
      <c r="I2" s="24"/>
      <c r="J2" s="22" t="s">
        <v>3</v>
      </c>
      <c r="K2" s="23"/>
      <c r="L2" s="23"/>
      <c r="M2" s="23"/>
      <c r="N2" s="23"/>
      <c r="O2" s="23"/>
      <c r="P2" s="23"/>
      <c r="Q2" s="23"/>
      <c r="R2" s="22" t="s">
        <v>4</v>
      </c>
      <c r="S2" s="23"/>
      <c r="T2" s="23"/>
      <c r="U2" s="23"/>
      <c r="V2" s="23"/>
      <c r="W2" s="23"/>
      <c r="X2" s="23"/>
      <c r="Y2" s="24"/>
    </row>
    <row r="3" spans="1:25" x14ac:dyDescent="0.25">
      <c r="A3" s="1"/>
      <c r="B3" s="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  <c r="J3" s="2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2" t="s">
        <v>5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10</v>
      </c>
      <c r="X3" s="3" t="s">
        <v>11</v>
      </c>
      <c r="Y3" s="4" t="s">
        <v>12</v>
      </c>
    </row>
    <row r="4" spans="1:25" x14ac:dyDescent="0.25">
      <c r="A4" s="5" t="s">
        <v>13</v>
      </c>
      <c r="B4" s="6">
        <v>27406</v>
      </c>
      <c r="C4" s="25">
        <v>130</v>
      </c>
      <c r="D4" s="25">
        <v>6734</v>
      </c>
      <c r="E4" s="25">
        <v>8798</v>
      </c>
      <c r="F4" s="25">
        <v>6215</v>
      </c>
      <c r="G4" s="25">
        <v>3246</v>
      </c>
      <c r="H4" s="25">
        <v>1617</v>
      </c>
      <c r="I4" s="25">
        <v>666</v>
      </c>
      <c r="J4" s="6">
        <v>23196</v>
      </c>
      <c r="K4" s="25">
        <v>145</v>
      </c>
      <c r="L4" s="25">
        <v>5566</v>
      </c>
      <c r="M4" s="25">
        <v>6839</v>
      </c>
      <c r="N4" s="25">
        <v>5146</v>
      </c>
      <c r="O4" s="25">
        <v>3084</v>
      </c>
      <c r="P4" s="25">
        <v>1675</v>
      </c>
      <c r="Q4" s="25">
        <v>741</v>
      </c>
      <c r="R4" s="6">
        <v>-4210</v>
      </c>
      <c r="S4" s="7">
        <v>15</v>
      </c>
      <c r="T4" s="7">
        <v>-1168</v>
      </c>
      <c r="U4" s="7">
        <v>-1959</v>
      </c>
      <c r="V4" s="7">
        <v>-1069</v>
      </c>
      <c r="W4" s="7">
        <v>-162</v>
      </c>
      <c r="X4" s="7">
        <v>58</v>
      </c>
      <c r="Y4" s="8">
        <v>75</v>
      </c>
    </row>
    <row r="5" spans="1:25" x14ac:dyDescent="0.25">
      <c r="A5" s="9" t="s">
        <v>14</v>
      </c>
      <c r="B5" s="10">
        <v>483</v>
      </c>
      <c r="C5" s="26">
        <v>32</v>
      </c>
      <c r="D5" s="26">
        <v>152</v>
      </c>
      <c r="E5" s="26">
        <v>103</v>
      </c>
      <c r="F5" s="26">
        <v>92</v>
      </c>
      <c r="G5" s="26">
        <v>48</v>
      </c>
      <c r="H5" s="26">
        <v>32</v>
      </c>
      <c r="I5" s="26">
        <v>24</v>
      </c>
      <c r="J5" s="10">
        <v>442</v>
      </c>
      <c r="K5" s="26">
        <v>20</v>
      </c>
      <c r="L5" s="26">
        <v>151</v>
      </c>
      <c r="M5" s="26">
        <v>81</v>
      </c>
      <c r="N5" s="26">
        <v>73</v>
      </c>
      <c r="O5" s="26">
        <v>68</v>
      </c>
      <c r="P5" s="26">
        <v>30</v>
      </c>
      <c r="Q5" s="26">
        <v>19</v>
      </c>
      <c r="R5" s="10">
        <v>-41</v>
      </c>
      <c r="S5" s="11">
        <v>-12</v>
      </c>
      <c r="T5" s="11">
        <v>-1</v>
      </c>
      <c r="U5" s="11">
        <v>-22</v>
      </c>
      <c r="V5" s="11">
        <v>-19</v>
      </c>
      <c r="W5" s="11">
        <v>20</v>
      </c>
      <c r="X5" s="11">
        <v>-2</v>
      </c>
      <c r="Y5" s="12">
        <v>-5</v>
      </c>
    </row>
    <row r="6" spans="1:25" x14ac:dyDescent="0.25">
      <c r="A6" s="5" t="s">
        <v>15</v>
      </c>
      <c r="B6" s="6">
        <v>334</v>
      </c>
      <c r="C6" s="25">
        <v>1</v>
      </c>
      <c r="D6" s="25">
        <v>31</v>
      </c>
      <c r="E6" s="25">
        <v>26</v>
      </c>
      <c r="F6" s="25">
        <v>56</v>
      </c>
      <c r="G6" s="25">
        <v>79</v>
      </c>
      <c r="H6" s="25">
        <v>78</v>
      </c>
      <c r="I6" s="25">
        <v>63</v>
      </c>
      <c r="J6" s="6">
        <v>387</v>
      </c>
      <c r="K6" s="25">
        <v>3</v>
      </c>
      <c r="L6" s="25">
        <v>24</v>
      </c>
      <c r="M6" s="25">
        <v>28</v>
      </c>
      <c r="N6" s="25">
        <v>63</v>
      </c>
      <c r="O6" s="25">
        <v>83</v>
      </c>
      <c r="P6" s="25">
        <v>83</v>
      </c>
      <c r="Q6" s="25">
        <v>103</v>
      </c>
      <c r="R6" s="6">
        <v>53</v>
      </c>
      <c r="S6" s="7">
        <v>2</v>
      </c>
      <c r="T6" s="7">
        <v>-7</v>
      </c>
      <c r="U6" s="7">
        <v>2</v>
      </c>
      <c r="V6" s="7">
        <v>7</v>
      </c>
      <c r="W6" s="7">
        <v>4</v>
      </c>
      <c r="X6" s="7">
        <v>5</v>
      </c>
      <c r="Y6" s="8">
        <v>40</v>
      </c>
    </row>
    <row r="7" spans="1:25" x14ac:dyDescent="0.25">
      <c r="A7" s="9" t="s">
        <v>16</v>
      </c>
      <c r="B7" s="10">
        <v>305</v>
      </c>
      <c r="C7" s="26">
        <v>2</v>
      </c>
      <c r="D7" s="26">
        <v>58</v>
      </c>
      <c r="E7" s="26">
        <v>98</v>
      </c>
      <c r="F7" s="26">
        <v>82</v>
      </c>
      <c r="G7" s="26">
        <v>35</v>
      </c>
      <c r="H7" s="26">
        <v>18</v>
      </c>
      <c r="I7" s="26">
        <v>12</v>
      </c>
      <c r="J7" s="10">
        <v>400</v>
      </c>
      <c r="K7" s="26">
        <v>1</v>
      </c>
      <c r="L7" s="26">
        <v>76</v>
      </c>
      <c r="M7" s="26">
        <v>136</v>
      </c>
      <c r="N7" s="26">
        <v>90</v>
      </c>
      <c r="O7" s="26">
        <v>50</v>
      </c>
      <c r="P7" s="26">
        <v>31</v>
      </c>
      <c r="Q7" s="26">
        <v>16</v>
      </c>
      <c r="R7" s="10">
        <v>95</v>
      </c>
      <c r="S7" s="11">
        <v>-1</v>
      </c>
      <c r="T7" s="11">
        <v>18</v>
      </c>
      <c r="U7" s="11">
        <v>38</v>
      </c>
      <c r="V7" s="11">
        <v>8</v>
      </c>
      <c r="W7" s="11">
        <v>15</v>
      </c>
      <c r="X7" s="11">
        <v>13</v>
      </c>
      <c r="Y7" s="12">
        <v>4</v>
      </c>
    </row>
    <row r="8" spans="1:25" ht="15.75" thickBot="1" x14ac:dyDescent="0.3">
      <c r="A8" s="13" t="s">
        <v>17</v>
      </c>
      <c r="B8" s="14">
        <v>28528</v>
      </c>
      <c r="C8" s="27">
        <v>165</v>
      </c>
      <c r="D8" s="27">
        <v>6975</v>
      </c>
      <c r="E8" s="27">
        <v>9025</v>
      </c>
      <c r="F8" s="27">
        <v>6445</v>
      </c>
      <c r="G8" s="27">
        <v>3408</v>
      </c>
      <c r="H8" s="27">
        <v>1745</v>
      </c>
      <c r="I8" s="27">
        <v>765</v>
      </c>
      <c r="J8" s="14">
        <v>24425</v>
      </c>
      <c r="K8" s="27">
        <v>169</v>
      </c>
      <c r="L8" s="27">
        <v>5817</v>
      </c>
      <c r="M8" s="27">
        <v>7084</v>
      </c>
      <c r="N8" s="27">
        <v>5372</v>
      </c>
      <c r="O8" s="27">
        <v>3285</v>
      </c>
      <c r="P8" s="27">
        <v>1819</v>
      </c>
      <c r="Q8" s="27">
        <v>879</v>
      </c>
      <c r="R8" s="14">
        <v>-4103</v>
      </c>
      <c r="S8" s="15">
        <v>4</v>
      </c>
      <c r="T8" s="15">
        <v>-1158</v>
      </c>
      <c r="U8" s="15">
        <v>-1941</v>
      </c>
      <c r="V8" s="15">
        <v>-1073</v>
      </c>
      <c r="W8" s="15">
        <v>-123</v>
      </c>
      <c r="X8" s="15">
        <v>74</v>
      </c>
      <c r="Y8" s="16">
        <v>114</v>
      </c>
    </row>
    <row r="9" spans="1:25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.75" thickBot="1" x14ac:dyDescent="0.3">
      <c r="A11" s="20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21" t="s">
        <v>1</v>
      </c>
      <c r="B12" s="22" t="s">
        <v>2</v>
      </c>
      <c r="C12" s="23"/>
      <c r="D12" s="23"/>
      <c r="E12" s="23"/>
      <c r="F12" s="23"/>
      <c r="G12" s="23"/>
      <c r="H12" s="23"/>
      <c r="I12" s="24"/>
      <c r="J12" s="22" t="s">
        <v>3</v>
      </c>
      <c r="K12" s="23"/>
      <c r="L12" s="23"/>
      <c r="M12" s="23"/>
      <c r="N12" s="23"/>
      <c r="O12" s="23"/>
      <c r="P12" s="23"/>
      <c r="Q12" s="23"/>
      <c r="R12" s="22" t="s">
        <v>4</v>
      </c>
      <c r="S12" s="23"/>
      <c r="T12" s="23"/>
      <c r="U12" s="23"/>
      <c r="V12" s="23"/>
      <c r="W12" s="23"/>
      <c r="X12" s="23"/>
      <c r="Y12" s="24"/>
    </row>
    <row r="13" spans="1:25" x14ac:dyDescent="0.25">
      <c r="A13" s="1"/>
      <c r="B13" s="2" t="s">
        <v>5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4" t="s">
        <v>25</v>
      </c>
      <c r="J13" s="2" t="s">
        <v>5</v>
      </c>
      <c r="K13" s="3" t="s">
        <v>19</v>
      </c>
      <c r="L13" s="3" t="s">
        <v>20</v>
      </c>
      <c r="M13" s="3" t="s">
        <v>21</v>
      </c>
      <c r="N13" s="3" t="s">
        <v>22</v>
      </c>
      <c r="O13" s="3" t="s">
        <v>23</v>
      </c>
      <c r="P13" s="3" t="s">
        <v>24</v>
      </c>
      <c r="Q13" s="4" t="s">
        <v>25</v>
      </c>
      <c r="R13" s="2" t="s">
        <v>26</v>
      </c>
      <c r="S13" s="3" t="s">
        <v>19</v>
      </c>
      <c r="T13" s="3" t="s">
        <v>20</v>
      </c>
      <c r="U13" s="3" t="s">
        <v>21</v>
      </c>
      <c r="V13" s="3" t="s">
        <v>22</v>
      </c>
      <c r="W13" s="3" t="s">
        <v>23</v>
      </c>
      <c r="X13" s="3" t="s">
        <v>24</v>
      </c>
      <c r="Y13" s="4" t="s">
        <v>25</v>
      </c>
    </row>
    <row r="14" spans="1:25" x14ac:dyDescent="0.25">
      <c r="A14" s="5" t="s">
        <v>13</v>
      </c>
      <c r="B14" s="6">
        <v>27406</v>
      </c>
      <c r="C14" s="29">
        <v>0.47434868277019632</v>
      </c>
      <c r="D14" s="29">
        <v>24.571261767496168</v>
      </c>
      <c r="E14" s="29">
        <v>32.102459315478363</v>
      </c>
      <c r="F14" s="29">
        <v>22.677515872436693</v>
      </c>
      <c r="G14" s="29">
        <v>11.844121725169671</v>
      </c>
      <c r="H14" s="29">
        <v>5.9001678464569798</v>
      </c>
      <c r="I14" s="29">
        <v>2.430124790191929</v>
      </c>
      <c r="J14" s="6">
        <v>23196</v>
      </c>
      <c r="K14" s="29">
        <v>0.62510777720296606</v>
      </c>
      <c r="L14" s="29">
        <v>23.995516468356612</v>
      </c>
      <c r="M14" s="29">
        <v>29.48353164338679</v>
      </c>
      <c r="N14" s="29">
        <v>22.184859458527331</v>
      </c>
      <c r="O14" s="29">
        <v>13.295395757889292</v>
      </c>
      <c r="P14" s="29">
        <v>7.2210725987239179</v>
      </c>
      <c r="Q14" s="29">
        <v>3.1945162959130884</v>
      </c>
      <c r="R14" s="17">
        <f>R4/B14*100</f>
        <v>-15.36159964971174</v>
      </c>
      <c r="S14" s="30">
        <v>0.15075909443276975</v>
      </c>
      <c r="T14" s="30">
        <v>-0.5757452991395553</v>
      </c>
      <c r="U14" s="30">
        <v>-2.6189276720915728</v>
      </c>
      <c r="V14" s="30">
        <v>-0.4926564139093621</v>
      </c>
      <c r="W14" s="30">
        <v>1.4512740327196205</v>
      </c>
      <c r="X14" s="30">
        <v>1.3209047522669382</v>
      </c>
      <c r="Y14" s="31">
        <v>0.76439150572115944</v>
      </c>
    </row>
    <row r="15" spans="1:25" x14ac:dyDescent="0.25">
      <c r="A15" s="9" t="s">
        <v>14</v>
      </c>
      <c r="B15" s="10">
        <v>483</v>
      </c>
      <c r="C15" s="32">
        <v>6.625258799171843</v>
      </c>
      <c r="D15" s="32">
        <v>31.469979296066253</v>
      </c>
      <c r="E15" s="32">
        <v>21.325051759834366</v>
      </c>
      <c r="F15" s="32">
        <v>19.047619047619047</v>
      </c>
      <c r="G15" s="32">
        <v>9.9378881987577632</v>
      </c>
      <c r="H15" s="32">
        <v>6.625258799171843</v>
      </c>
      <c r="I15" s="32">
        <v>4.9689440993788816</v>
      </c>
      <c r="J15" s="10">
        <v>442</v>
      </c>
      <c r="K15" s="32">
        <v>4.5248868778280542</v>
      </c>
      <c r="L15" s="32">
        <v>34.162895927601809</v>
      </c>
      <c r="M15" s="32">
        <v>18.325791855203619</v>
      </c>
      <c r="N15" s="32">
        <v>16.515837104072396</v>
      </c>
      <c r="O15" s="32">
        <v>15.384615384615385</v>
      </c>
      <c r="P15" s="32">
        <v>6.7873303167420813</v>
      </c>
      <c r="Q15" s="32">
        <v>4.2986425339366514</v>
      </c>
      <c r="R15" s="18">
        <f t="shared" ref="R15:R18" si="0">R5/B15*100</f>
        <v>-8.4886128364389233</v>
      </c>
      <c r="S15" s="33">
        <v>-2.1003719213437888</v>
      </c>
      <c r="T15" s="33">
        <v>2.6929166315355566</v>
      </c>
      <c r="U15" s="33">
        <v>-2.9992599046307475</v>
      </c>
      <c r="V15" s="33">
        <v>-2.5317819435466511</v>
      </c>
      <c r="W15" s="33">
        <v>5.4467271858576218</v>
      </c>
      <c r="X15" s="33">
        <v>0.1620715175702383</v>
      </c>
      <c r="Y15" s="34">
        <v>-0.67030156544223018</v>
      </c>
    </row>
    <row r="16" spans="1:25" x14ac:dyDescent="0.25">
      <c r="A16" s="5" t="s">
        <v>15</v>
      </c>
      <c r="B16" s="6">
        <v>334</v>
      </c>
      <c r="C16" s="29">
        <v>0.29940119760479045</v>
      </c>
      <c r="D16" s="29">
        <v>9.2814371257485018</v>
      </c>
      <c r="E16" s="29">
        <v>7.7844311377245514</v>
      </c>
      <c r="F16" s="29">
        <v>16.766467065868262</v>
      </c>
      <c r="G16" s="29">
        <v>23.652694610778443</v>
      </c>
      <c r="H16" s="29">
        <v>23.353293413173652</v>
      </c>
      <c r="I16" s="29">
        <v>18.862275449101794</v>
      </c>
      <c r="J16" s="6">
        <v>387</v>
      </c>
      <c r="K16" s="29">
        <v>0.77519379844961245</v>
      </c>
      <c r="L16" s="29">
        <v>6.2015503875968996</v>
      </c>
      <c r="M16" s="29">
        <v>7.2351421188630489</v>
      </c>
      <c r="N16" s="29">
        <v>16.279069767441861</v>
      </c>
      <c r="O16" s="29">
        <v>21.447028423772611</v>
      </c>
      <c r="P16" s="29">
        <v>21.447028423772611</v>
      </c>
      <c r="Q16" s="29">
        <v>26.614987080103358</v>
      </c>
      <c r="R16" s="17">
        <f t="shared" si="0"/>
        <v>15.868263473053892</v>
      </c>
      <c r="S16" s="30">
        <v>0.475792600844822</v>
      </c>
      <c r="T16" s="30">
        <v>-3.0798867381516022</v>
      </c>
      <c r="U16" s="30">
        <v>-0.5492890188615025</v>
      </c>
      <c r="V16" s="30">
        <v>-0.48739729842640145</v>
      </c>
      <c r="W16" s="30">
        <v>-2.2056661870058321</v>
      </c>
      <c r="X16" s="30">
        <v>-1.9062649894010413</v>
      </c>
      <c r="Y16" s="31">
        <v>7.7527116310015636</v>
      </c>
    </row>
    <row r="17" spans="1:25" x14ac:dyDescent="0.25">
      <c r="A17" s="9" t="s">
        <v>16</v>
      </c>
      <c r="B17" s="10">
        <v>305</v>
      </c>
      <c r="C17" s="32">
        <v>0.65573770491803274</v>
      </c>
      <c r="D17" s="32">
        <v>19.016393442622949</v>
      </c>
      <c r="E17" s="32">
        <v>32.131147540983605</v>
      </c>
      <c r="F17" s="32">
        <v>26.885245901639344</v>
      </c>
      <c r="G17" s="32">
        <v>11.475409836065573</v>
      </c>
      <c r="H17" s="32">
        <v>5.9016393442622954</v>
      </c>
      <c r="I17" s="32">
        <v>3.9344262295081971</v>
      </c>
      <c r="J17" s="10">
        <v>400</v>
      </c>
      <c r="K17" s="32">
        <v>0.25</v>
      </c>
      <c r="L17" s="32">
        <v>19</v>
      </c>
      <c r="M17" s="32">
        <v>34</v>
      </c>
      <c r="N17" s="32">
        <v>22.5</v>
      </c>
      <c r="O17" s="32">
        <v>12.5</v>
      </c>
      <c r="P17" s="32">
        <v>7.75</v>
      </c>
      <c r="Q17" s="32">
        <v>4</v>
      </c>
      <c r="R17" s="18">
        <f t="shared" si="0"/>
        <v>31.147540983606557</v>
      </c>
      <c r="S17" s="33">
        <v>-0.40573770491803274</v>
      </c>
      <c r="T17" s="33">
        <v>-1.6393442622948839E-2</v>
      </c>
      <c r="U17" s="33">
        <v>1.8688524590163951</v>
      </c>
      <c r="V17" s="33">
        <v>-4.3852459016393439</v>
      </c>
      <c r="W17" s="33">
        <v>1.0245901639344268</v>
      </c>
      <c r="X17" s="33">
        <v>1.8483606557377046</v>
      </c>
      <c r="Y17" s="34">
        <v>6.5573770491802907E-2</v>
      </c>
    </row>
    <row r="18" spans="1:25" ht="15.75" thickBot="1" x14ac:dyDescent="0.3">
      <c r="A18" s="13" t="s">
        <v>17</v>
      </c>
      <c r="B18" s="14">
        <v>28528</v>
      </c>
      <c r="C18" s="35">
        <v>0.57837913628715654</v>
      </c>
      <c r="D18" s="35">
        <v>24.449663488502523</v>
      </c>
      <c r="E18" s="35">
        <v>31.635586090858105</v>
      </c>
      <c r="F18" s="35">
        <v>22.591839596186205</v>
      </c>
      <c r="G18" s="35">
        <v>11.946158160403813</v>
      </c>
      <c r="H18" s="35">
        <v>6.1167975322490182</v>
      </c>
      <c r="I18" s="35">
        <v>2.6815759955131799</v>
      </c>
      <c r="J18" s="14">
        <v>24425</v>
      </c>
      <c r="K18" s="35">
        <v>0.69191402251791201</v>
      </c>
      <c r="L18" s="35">
        <v>23.815762538382803</v>
      </c>
      <c r="M18" s="35">
        <v>29.003070624360287</v>
      </c>
      <c r="N18" s="35">
        <v>21.993858751279426</v>
      </c>
      <c r="O18" s="35">
        <v>13.449334698055271</v>
      </c>
      <c r="P18" s="35">
        <v>7.4472876151484142</v>
      </c>
      <c r="Q18" s="35">
        <v>3.5987717502558851</v>
      </c>
      <c r="R18" s="19">
        <f t="shared" si="0"/>
        <v>-14.382361189007293</v>
      </c>
      <c r="S18" s="36">
        <v>0.11353488623075547</v>
      </c>
      <c r="T18" s="36">
        <v>-0.63390095011972036</v>
      </c>
      <c r="U18" s="36">
        <v>-2.6325154664978179</v>
      </c>
      <c r="V18" s="36">
        <v>-0.59798084490677894</v>
      </c>
      <c r="W18" s="36">
        <v>1.5031765376514574</v>
      </c>
      <c r="X18" s="36">
        <v>1.330490082899396</v>
      </c>
      <c r="Y18" s="37">
        <v>0.9171957547427052</v>
      </c>
    </row>
  </sheetData>
  <mergeCells count="8">
    <mergeCell ref="B12:I12"/>
    <mergeCell ref="J12:Q12"/>
    <mergeCell ref="R12:Y12"/>
    <mergeCell ref="A1:Y1"/>
    <mergeCell ref="B2:I2"/>
    <mergeCell ref="J2:Q2"/>
    <mergeCell ref="R2:Y2"/>
    <mergeCell ref="A11:Y1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Roma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Zappacosta</dc:creator>
  <cp:lastModifiedBy>Giampiero Zappacosta</cp:lastModifiedBy>
  <dcterms:created xsi:type="dcterms:W3CDTF">2023-10-02T09:24:35Z</dcterms:created>
  <dcterms:modified xsi:type="dcterms:W3CDTF">2023-10-02T11:04:20Z</dcterms:modified>
</cp:coreProperties>
</file>